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externalReferences>
    <externalReference r:id="rId4"/>
  </externalReference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2"/>
  <c r="C11"/>
  <c r="D10"/>
  <c r="C10"/>
  <c r="D9"/>
  <c r="C9"/>
  <c r="D8"/>
  <c r="C8"/>
</calcChain>
</file>

<file path=xl/sharedStrings.xml><?xml version="1.0" encoding="utf-8"?>
<sst xmlns="http://schemas.openxmlformats.org/spreadsheetml/2006/main" count="144" uniqueCount="93">
  <si>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</si>
  <si>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</si>
  <si>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</si>
  <si>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</si>
  <si>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</si>
  <si>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</si>
  <si>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</si>
  <si>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</si>
  <si>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GLOBAL</t>
  </si>
  <si>
    <t>Global Education Limited</t>
  </si>
  <si>
    <t>INE291W01011</t>
  </si>
  <si>
    <t>AKG</t>
  </si>
  <si>
    <t>Akg Exim Limited</t>
  </si>
  <si>
    <t>INE00Y801016</t>
  </si>
  <si>
    <t>METROBRAND</t>
  </si>
  <si>
    <t>Metro Brands Limited</t>
  </si>
  <si>
    <t>INE317I01021</t>
  </si>
  <si>
    <t>II</t>
  </si>
  <si>
    <t>HINDNATGLS</t>
  </si>
  <si>
    <t>Hindusthan National Glass &amp; Industries Limited</t>
  </si>
  <si>
    <t>INE952A01022</t>
  </si>
  <si>
    <t>PGIL</t>
  </si>
  <si>
    <t>DSSL</t>
  </si>
  <si>
    <t>PFOCUS</t>
  </si>
  <si>
    <t>HSIL</t>
  </si>
  <si>
    <t>TV18BRDCST</t>
  </si>
  <si>
    <t>TV18 Broadcast Limited</t>
  </si>
  <si>
    <t>INE886H01027</t>
  </si>
  <si>
    <t>ASPINWALL</t>
  </si>
  <si>
    <t>Aspinwall and Company Limited</t>
  </si>
  <si>
    <t>INE991I01015</t>
  </si>
  <si>
    <t>MHLXMIRU</t>
  </si>
  <si>
    <t>Mahalaxmi Rubtech Limited</t>
  </si>
  <si>
    <t>INE112D01035</t>
  </si>
  <si>
    <t>NAHARCAP</t>
  </si>
  <si>
    <t>Nahar Capital and Financial Services Limited</t>
  </si>
  <si>
    <t>INE049I01012</t>
  </si>
  <si>
    <t>AUSOMENT</t>
  </si>
  <si>
    <t>Ausom Enterprise Limited</t>
  </si>
  <si>
    <t>INE218C01016</t>
  </si>
  <si>
    <t>MBAPL</t>
  </si>
  <si>
    <t>Madhya Bharat Agro Products Limited</t>
  </si>
  <si>
    <t>INE900L01010</t>
  </si>
  <si>
    <t>GENUSPAPER</t>
  </si>
  <si>
    <t>Genus Paper &amp; Boards Limited</t>
  </si>
  <si>
    <t>INE949P01018</t>
  </si>
  <si>
    <t>PBAINFRA</t>
  </si>
  <si>
    <t>PBA Infrastructure Limited</t>
  </si>
  <si>
    <t>INE160H01019</t>
  </si>
  <si>
    <t>KEYFINSERV</t>
  </si>
  <si>
    <t>Keynote Financial Services Limited</t>
  </si>
  <si>
    <t>INE681C01015</t>
  </si>
  <si>
    <t>JUBLINDS</t>
  </si>
  <si>
    <t>Jubilant Industries Limited</t>
  </si>
  <si>
    <t>INE645L01011</t>
  </si>
  <si>
    <t>BALAJITELE</t>
  </si>
  <si>
    <t>Balaji Telefilms Limited</t>
  </si>
  <si>
    <t>INE794B01026</t>
  </si>
  <si>
    <t>STOVEKRAFT</t>
  </si>
  <si>
    <t>Stove Kraft Limited</t>
  </si>
  <si>
    <t>INE00IN01015</t>
  </si>
  <si>
    <t>VAISHALI</t>
  </si>
  <si>
    <t>Vaishali Pharma Limited</t>
  </si>
  <si>
    <t>INE972X01014</t>
  </si>
  <si>
    <t>SHANKARA</t>
  </si>
  <si>
    <t>Shankara Building Products Limited</t>
  </si>
  <si>
    <t>INE274V01019</t>
  </si>
  <si>
    <t>CONSOFINVT</t>
  </si>
  <si>
    <t>Consolidated Finvest &amp; Holdings Limited</t>
  </si>
  <si>
    <t>INE025A01027</t>
  </si>
  <si>
    <t>GEPIL</t>
  </si>
  <si>
    <t>GE Power India Limited</t>
  </si>
  <si>
    <t>INE878A01011</t>
  </si>
  <si>
    <t>SOLARA</t>
  </si>
  <si>
    <t>Solara Active Pharma Sciences Limited</t>
  </si>
  <si>
    <t>INE624Z01016</t>
  </si>
  <si>
    <t>EXCELINDUS</t>
  </si>
  <si>
    <t>Excel Industries Limited</t>
  </si>
  <si>
    <t>INE369A01029</t>
  </si>
  <si>
    <t>RHIM</t>
  </si>
  <si>
    <t>RHI MAGNESITA INDIA LIMITED</t>
  </si>
  <si>
    <t>INE743M01012</t>
  </si>
  <si>
    <t>IVP</t>
  </si>
  <si>
    <t>IVP Limited</t>
  </si>
  <si>
    <t>INE043C01018</t>
  </si>
  <si>
    <t>SHREYAS</t>
  </si>
  <si>
    <t>Shreyas Shipping &amp; Logistics Limited</t>
  </si>
  <si>
    <t>INE757B01015</t>
  </si>
  <si>
    <t>List of securities shortlisted in Short - Term ASM Framework Stage - I w.e.f. February 18, 2022.</t>
  </si>
  <si>
    <t>List of securities shortlisted in Short - Term ASM Framework Stage - II w.e.f. February 18, 2022.</t>
  </si>
  <si>
    <t>List of securities shortlisted to move from Short - Term ASM Framework Stage - I to Stage - II w.e.f. February 18, 2022.</t>
  </si>
  <si>
    <t>List of securities shortlisted to move from Short - Term ASM Framework Stage - II to Stage - I w.e.f. February 18, 2022.</t>
  </si>
  <si>
    <t>List of securities to be excluded from Short - Term ASM Framework w.e.f. February 18,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</si>
</sst>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M\Jan%202022\wef%2003%20Jan\ASM%20working%203112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9"/>
  <sheetViews>
    <sheetView tabSelected="1" workbookViewId="0">
      <selection activeCell="D8" sqref="D8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88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1">
        <v>1</v>
      </c>
      <c r="B4" s="28" t="s">
        <v>82</v>
      </c>
      <c r="C4" s="28" t="s">
        <v>83</v>
      </c>
      <c r="D4" s="27" t="s">
        <v>84</v>
      </c>
    </row>
    <row r="5" spans="1:4" s="5" customFormat="1" ht="20.100000000000001" customHeight="1">
      <c r="A5" s="21">
        <v>2</v>
      </c>
      <c r="B5" s="28" t="s">
        <v>85</v>
      </c>
      <c r="C5" s="28" t="s">
        <v>86</v>
      </c>
      <c r="D5" s="27" t="s">
        <v>87</v>
      </c>
    </row>
    <row r="6" spans="1:4" s="5" customFormat="1" ht="20.100000000000001" customHeight="1">
      <c r="A6" s="24"/>
      <c r="B6" s="14"/>
      <c r="C6" s="14"/>
      <c r="D6" s="6"/>
    </row>
    <row r="7" spans="1:4" ht="20.100000000000001" customHeight="1">
      <c r="A7" s="29" t="s">
        <v>89</v>
      </c>
      <c r="B7" s="29"/>
      <c r="C7" s="29"/>
      <c r="D7" s="29"/>
    </row>
    <row r="8" spans="1:4" ht="20.100000000000001" customHeight="1">
      <c r="A8" s="18"/>
      <c r="B8" s="18"/>
      <c r="C8" s="18"/>
      <c r="D8" s="18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21"/>
      <c r="B10" s="28"/>
      <c r="C10" s="27" t="s">
        <v>7</v>
      </c>
      <c r="D10" s="27"/>
    </row>
    <row r="11" spans="1:4" ht="20.100000000000001" customHeight="1">
      <c r="A11" s="15"/>
      <c r="B11" s="14"/>
      <c r="C11" s="14"/>
      <c r="D11" s="6"/>
    </row>
    <row r="12" spans="1:4" ht="25.5" customHeight="1">
      <c r="A12" s="29" t="s">
        <v>90</v>
      </c>
      <c r="B12" s="29"/>
      <c r="C12" s="29"/>
      <c r="D12" s="29"/>
    </row>
    <row r="13" spans="1:4" ht="20.100000000000001" customHeight="1">
      <c r="A13" s="18"/>
      <c r="B13" s="18"/>
      <c r="C13" s="18"/>
      <c r="D13" s="18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21"/>
      <c r="B15" s="28"/>
      <c r="C15" s="27" t="s">
        <v>7</v>
      </c>
      <c r="D15" s="27"/>
    </row>
    <row r="16" spans="1:4" ht="20.100000000000001" customHeight="1">
      <c r="A16" s="22"/>
      <c r="B16" s="1"/>
    </row>
    <row r="17" spans="1:4" ht="25.5" customHeight="1">
      <c r="A17" s="29" t="s">
        <v>91</v>
      </c>
      <c r="B17" s="29"/>
      <c r="C17" s="29"/>
      <c r="D17" s="29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1"/>
      <c r="B20" s="28"/>
      <c r="C20" s="27" t="s">
        <v>7</v>
      </c>
      <c r="D20" s="27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</sheetData>
  <mergeCells count="4">
    <mergeCell ref="A1:D1"/>
    <mergeCell ref="A17:D17"/>
    <mergeCell ref="A12:D12"/>
    <mergeCell ref="A7:D7"/>
  </mergeCells>
  <conditionalFormatting sqref="B4:B5">
    <cfRule type="duplicateValues" dxfId="21" priority="5"/>
    <cfRule type="duplicateValues" dxfId="20" priority="6"/>
  </conditionalFormatting>
  <conditionalFormatting sqref="B4:B5">
    <cfRule type="duplicateValues" dxfId="19" priority="4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"/>
  <sheetViews>
    <sheetView workbookViewId="0">
      <selection activeCell="C9" sqref="C9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5" ht="20.100000000000001" customHeight="1">
      <c r="A1" s="30" t="s">
        <v>92</v>
      </c>
      <c r="B1" s="30"/>
      <c r="C1" s="30"/>
      <c r="D1" s="30"/>
    </row>
    <row r="2" spans="1:5" ht="20.100000000000001" customHeight="1">
      <c r="A2" s="19"/>
      <c r="B2" s="19"/>
      <c r="C2" s="19"/>
      <c r="D2" s="19"/>
    </row>
    <row r="3" spans="1:5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5" s="2" customFormat="1" ht="20.100000000000001" customHeight="1">
      <c r="A4" s="27">
        <v>1</v>
      </c>
      <c r="B4" s="28" t="s">
        <v>34</v>
      </c>
      <c r="C4" s="28" t="s">
        <v>35</v>
      </c>
      <c r="D4" s="27" t="s">
        <v>36</v>
      </c>
      <c r="E4" s="1"/>
    </row>
    <row r="5" spans="1:5" s="2" customFormat="1" ht="20.100000000000001" customHeight="1">
      <c r="A5" s="27">
        <v>2</v>
      </c>
      <c r="B5" s="28" t="s">
        <v>37</v>
      </c>
      <c r="C5" s="28" t="s">
        <v>38</v>
      </c>
      <c r="D5" s="27" t="s">
        <v>39</v>
      </c>
      <c r="E5" s="1"/>
    </row>
    <row r="6" spans="1:5" ht="20.100000000000001" customHeight="1">
      <c r="A6" s="27">
        <v>3</v>
      </c>
      <c r="B6" s="28" t="s">
        <v>40</v>
      </c>
      <c r="C6" s="28" t="s">
        <v>41</v>
      </c>
      <c r="D6" s="27" t="s">
        <v>42</v>
      </c>
    </row>
    <row r="7" spans="1:5" ht="20.100000000000001" customHeight="1">
      <c r="A7" s="27">
        <v>4</v>
      </c>
      <c r="B7" s="28" t="s">
        <v>43</v>
      </c>
      <c r="C7" s="28" t="s">
        <v>44</v>
      </c>
      <c r="D7" s="27" t="s">
        <v>45</v>
      </c>
    </row>
  </sheetData>
  <mergeCells count="1">
    <mergeCell ref="A1:D1"/>
  </mergeCells>
  <conditionalFormatting sqref="D4">
    <cfRule type="duplicateValues" dxfId="18" priority="3041"/>
  </conditionalFormatting>
  <conditionalFormatting sqref="C4">
    <cfRule type="duplicateValues" dxfId="17" priority="25"/>
  </conditionalFormatting>
  <conditionalFormatting sqref="B4">
    <cfRule type="duplicateValues" dxfId="16" priority="26"/>
  </conditionalFormatting>
  <conditionalFormatting sqref="B1:B1048576">
    <cfRule type="duplicateValues" dxfId="15" priority="1"/>
  </conditionalFormatting>
  <conditionalFormatting sqref="D5:D7">
    <cfRule type="duplicateValues" dxfId="14" priority="3049"/>
  </conditionalFormatting>
  <conditionalFormatting sqref="C5:C7">
    <cfRule type="duplicateValues" dxfId="13" priority="3050"/>
  </conditionalFormatting>
  <conditionalFormatting sqref="B5:B7">
    <cfRule type="duplicateValues" dxfId="12" priority="305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topLeftCell="A3" workbookViewId="0">
      <selection activeCell="A3" sqref="A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5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6">
        <v>1</v>
      </c>
      <c r="B4" s="20" t="s">
        <v>8</v>
      </c>
      <c r="C4" s="20" t="s">
        <v>9</v>
      </c>
      <c r="D4" s="23" t="s">
        <v>10</v>
      </c>
      <c r="E4" s="17" t="s">
        <v>17</v>
      </c>
    </row>
    <row r="5" spans="1:5" ht="20.100000000000001" customHeight="1">
      <c r="A5" s="26">
        <v>2</v>
      </c>
      <c r="B5" s="20" t="s">
        <v>11</v>
      </c>
      <c r="C5" s="20" t="s">
        <v>12</v>
      </c>
      <c r="D5" s="23" t="s">
        <v>13</v>
      </c>
      <c r="E5" s="17" t="s">
        <v>17</v>
      </c>
    </row>
    <row r="6" spans="1:5" ht="20.100000000000001" customHeight="1">
      <c r="A6" s="26">
        <v>3</v>
      </c>
      <c r="B6" s="20" t="s">
        <v>14</v>
      </c>
      <c r="C6" s="20" t="s">
        <v>15</v>
      </c>
      <c r="D6" s="23" t="s">
        <v>16</v>
      </c>
      <c r="E6" s="17" t="s">
        <v>6</v>
      </c>
    </row>
    <row r="7" spans="1:5" ht="20.100000000000001" customHeight="1">
      <c r="A7" s="26">
        <v>4</v>
      </c>
      <c r="B7" s="28" t="s">
        <v>18</v>
      </c>
      <c r="C7" s="28" t="s">
        <v>19</v>
      </c>
      <c r="D7" s="27" t="s">
        <v>20</v>
      </c>
      <c r="E7" s="26" t="s">
        <v>6</v>
      </c>
    </row>
    <row r="8" spans="1:5" ht="20.100000000000001" customHeight="1">
      <c r="A8" s="26">
        <v>5</v>
      </c>
      <c r="B8" s="28" t="s">
        <v>21</v>
      </c>
      <c r="C8" s="28" t="str">
        <f>VLOOKUP(B8,'[1]Name and ISIN'!A:C,2,0)</f>
        <v>Pearl Global Industries Limited</v>
      </c>
      <c r="D8" s="27" t="str">
        <f>VLOOKUP(B8,'[1]Name and ISIN'!$A:$C,3,0)</f>
        <v>INE940H01014</v>
      </c>
      <c r="E8" s="26" t="s">
        <v>6</v>
      </c>
    </row>
    <row r="9" spans="1:5" ht="20.100000000000001" customHeight="1">
      <c r="A9" s="26">
        <v>6</v>
      </c>
      <c r="B9" s="28" t="s">
        <v>22</v>
      </c>
      <c r="C9" s="28" t="str">
        <f>VLOOKUP(B9,'[1]Name and ISIN'!A:C,2,0)</f>
        <v>Dynacons Systems &amp; Solutions Limited</v>
      </c>
      <c r="D9" s="27" t="str">
        <f>VLOOKUP(B9,'[1]Name and ISIN'!$A:$C,3,0)</f>
        <v>INE417B01040</v>
      </c>
      <c r="E9" s="26" t="s">
        <v>6</v>
      </c>
    </row>
    <row r="10" spans="1:5" ht="20.100000000000001" customHeight="1">
      <c r="A10" s="26">
        <v>7</v>
      </c>
      <c r="B10" s="28" t="s">
        <v>23</v>
      </c>
      <c r="C10" s="28" t="str">
        <f>VLOOKUP(B10,'[1]Name and ISIN'!A:C,2,0)</f>
        <v>Prime Focus Limited</v>
      </c>
      <c r="D10" s="27" t="str">
        <f>VLOOKUP(B10,'[1]Name and ISIN'!$A:$C,3,0)</f>
        <v>INE367G01038</v>
      </c>
      <c r="E10" s="26" t="s">
        <v>6</v>
      </c>
    </row>
    <row r="11" spans="1:5" ht="20.100000000000001" customHeight="1">
      <c r="A11" s="26">
        <v>8</v>
      </c>
      <c r="B11" s="28" t="s">
        <v>24</v>
      </c>
      <c r="C11" s="28" t="str">
        <f>VLOOKUP(B11,'[1]Name and ISIN'!A:C,2,0)</f>
        <v>HSIL Limited</v>
      </c>
      <c r="D11" s="27" t="str">
        <f>VLOOKUP(B11,'[1]Name and ISIN'!$A:$C,3,0)</f>
        <v>INE415A01038</v>
      </c>
      <c r="E11" s="26" t="s">
        <v>6</v>
      </c>
    </row>
    <row r="12" spans="1:5" ht="20.100000000000001" customHeight="1">
      <c r="A12" s="26">
        <v>9</v>
      </c>
      <c r="B12" s="28" t="s">
        <v>25</v>
      </c>
      <c r="C12" s="28" t="s">
        <v>26</v>
      </c>
      <c r="D12" s="27" t="s">
        <v>27</v>
      </c>
      <c r="E12" s="26" t="s">
        <v>6</v>
      </c>
    </row>
    <row r="13" spans="1:5" ht="20.100000000000001" customHeight="1">
      <c r="A13" s="26">
        <v>10</v>
      </c>
      <c r="B13" s="28" t="s">
        <v>28</v>
      </c>
      <c r="C13" s="28" t="s">
        <v>29</v>
      </c>
      <c r="D13" s="27" t="s">
        <v>30</v>
      </c>
      <c r="E13" s="26" t="s">
        <v>6</v>
      </c>
    </row>
    <row r="14" spans="1:5" ht="20.100000000000001" customHeight="1">
      <c r="A14" s="26">
        <v>11</v>
      </c>
      <c r="B14" s="28" t="s">
        <v>31</v>
      </c>
      <c r="C14" s="28" t="s">
        <v>32</v>
      </c>
      <c r="D14" s="27" t="s">
        <v>33</v>
      </c>
      <c r="E14" s="26" t="s">
        <v>17</v>
      </c>
    </row>
    <row r="15" spans="1:5" ht="20.100000000000001" customHeight="1">
      <c r="A15" s="26">
        <v>12</v>
      </c>
      <c r="B15" s="28" t="s">
        <v>46</v>
      </c>
      <c r="C15" s="28" t="s">
        <v>47</v>
      </c>
      <c r="D15" s="27" t="s">
        <v>48</v>
      </c>
      <c r="E15" s="26" t="s">
        <v>6</v>
      </c>
    </row>
    <row r="16" spans="1:5" ht="20.100000000000001" customHeight="1">
      <c r="A16" s="26">
        <v>13</v>
      </c>
      <c r="B16" s="28" t="s">
        <v>49</v>
      </c>
      <c r="C16" s="28" t="s">
        <v>50</v>
      </c>
      <c r="D16" s="27" t="s">
        <v>51</v>
      </c>
      <c r="E16" s="26" t="s">
        <v>6</v>
      </c>
    </row>
    <row r="17" spans="1:5" ht="20.100000000000001" customHeight="1">
      <c r="A17" s="26">
        <v>14</v>
      </c>
      <c r="B17" s="28" t="s">
        <v>52</v>
      </c>
      <c r="C17" s="28" t="s">
        <v>53</v>
      </c>
      <c r="D17" s="27" t="s">
        <v>54</v>
      </c>
      <c r="E17" s="26" t="s">
        <v>6</v>
      </c>
    </row>
    <row r="18" spans="1:5" ht="20.100000000000001" customHeight="1">
      <c r="A18" s="26">
        <v>15</v>
      </c>
      <c r="B18" s="28" t="s">
        <v>55</v>
      </c>
      <c r="C18" s="28" t="s">
        <v>56</v>
      </c>
      <c r="D18" s="27" t="s">
        <v>57</v>
      </c>
      <c r="E18" s="26" t="s">
        <v>6</v>
      </c>
    </row>
    <row r="19" spans="1:5" ht="20.100000000000001" customHeight="1">
      <c r="A19" s="26">
        <v>16</v>
      </c>
      <c r="B19" s="28" t="s">
        <v>58</v>
      </c>
      <c r="C19" s="28" t="s">
        <v>59</v>
      </c>
      <c r="D19" s="27" t="s">
        <v>60</v>
      </c>
      <c r="E19" s="26" t="s">
        <v>6</v>
      </c>
    </row>
    <row r="20" spans="1:5" ht="20.100000000000001" customHeight="1">
      <c r="A20" s="26">
        <v>17</v>
      </c>
      <c r="B20" s="28" t="s">
        <v>61</v>
      </c>
      <c r="C20" s="28" t="s">
        <v>62</v>
      </c>
      <c r="D20" s="27" t="s">
        <v>63</v>
      </c>
      <c r="E20" s="26" t="s">
        <v>6</v>
      </c>
    </row>
    <row r="21" spans="1:5" ht="20.100000000000001" customHeight="1">
      <c r="A21" s="26">
        <v>18</v>
      </c>
      <c r="B21" s="28" t="s">
        <v>64</v>
      </c>
      <c r="C21" s="28" t="s">
        <v>65</v>
      </c>
      <c r="D21" s="27" t="s">
        <v>66</v>
      </c>
      <c r="E21" s="26" t="s">
        <v>6</v>
      </c>
    </row>
    <row r="22" spans="1:5" ht="20.100000000000001" customHeight="1">
      <c r="A22" s="26">
        <v>19</v>
      </c>
      <c r="B22" s="28" t="s">
        <v>67</v>
      </c>
      <c r="C22" s="28" t="s">
        <v>68</v>
      </c>
      <c r="D22" s="27" t="s">
        <v>69</v>
      </c>
      <c r="E22" s="26" t="s">
        <v>6</v>
      </c>
    </row>
    <row r="23" spans="1:5" ht="20.100000000000001" customHeight="1">
      <c r="A23" s="26">
        <v>20</v>
      </c>
      <c r="B23" s="28" t="s">
        <v>70</v>
      </c>
      <c r="C23" s="28" t="s">
        <v>71</v>
      </c>
      <c r="D23" s="27" t="s">
        <v>72</v>
      </c>
      <c r="E23" s="26" t="s">
        <v>6</v>
      </c>
    </row>
    <row r="24" spans="1:5" ht="20.100000000000001" customHeight="1">
      <c r="A24" s="26">
        <v>21</v>
      </c>
      <c r="B24" s="28" t="s">
        <v>73</v>
      </c>
      <c r="C24" s="28" t="s">
        <v>74</v>
      </c>
      <c r="D24" s="27" t="s">
        <v>75</v>
      </c>
      <c r="E24" s="26" t="s">
        <v>6</v>
      </c>
    </row>
    <row r="25" spans="1:5" ht="20.100000000000001" customHeight="1">
      <c r="A25" s="26">
        <v>22</v>
      </c>
      <c r="B25" s="28" t="s">
        <v>76</v>
      </c>
      <c r="C25" s="28" t="s">
        <v>77</v>
      </c>
      <c r="D25" s="27" t="s">
        <v>78</v>
      </c>
      <c r="E25" s="26" t="s">
        <v>6</v>
      </c>
    </row>
    <row r="26" spans="1:5" ht="20.100000000000001" customHeight="1">
      <c r="A26" s="26">
        <v>23</v>
      </c>
      <c r="B26" s="28" t="s">
        <v>79</v>
      </c>
      <c r="C26" s="28" t="s">
        <v>80</v>
      </c>
      <c r="D26" s="27" t="s">
        <v>81</v>
      </c>
      <c r="E26" s="26" t="s">
        <v>6</v>
      </c>
    </row>
    <row r="27" spans="1:5" ht="20.100000000000001" customHeight="1">
      <c r="A27" s="26">
        <v>24</v>
      </c>
      <c r="B27" s="28" t="s">
        <v>82</v>
      </c>
      <c r="C27" s="28" t="s">
        <v>83</v>
      </c>
      <c r="D27" s="27" t="s">
        <v>84</v>
      </c>
      <c r="E27" s="26" t="s">
        <v>6</v>
      </c>
    </row>
    <row r="28" spans="1:5" ht="20.100000000000001" customHeight="1">
      <c r="A28" s="26">
        <v>25</v>
      </c>
      <c r="B28" s="28" t="s">
        <v>85</v>
      </c>
      <c r="C28" s="28" t="s">
        <v>86</v>
      </c>
      <c r="D28" s="27" t="s">
        <v>87</v>
      </c>
      <c r="E28" s="26" t="s">
        <v>6</v>
      </c>
    </row>
  </sheetData>
  <mergeCells count="1">
    <mergeCell ref="A1:E1"/>
  </mergeCells>
  <conditionalFormatting sqref="B3">
    <cfRule type="duplicateValues" dxfId="11" priority="2587"/>
  </conditionalFormatting>
  <conditionalFormatting sqref="B29:B1048576 B12:B24 B1:B9">
    <cfRule type="duplicateValues" dxfId="10" priority="10"/>
    <cfRule type="duplicateValues" dxfId="9" priority="15"/>
  </conditionalFormatting>
  <conditionalFormatting sqref="B29:B1048576 B1:B24">
    <cfRule type="duplicateValues" dxfId="8" priority="7"/>
  </conditionalFormatting>
  <conditionalFormatting sqref="B10:B11">
    <cfRule type="duplicateValues" dxfId="7" priority="3046"/>
    <cfRule type="duplicateValues" dxfId="6" priority="3047"/>
  </conditionalFormatting>
  <conditionalFormatting sqref="B25:B26">
    <cfRule type="duplicateValues" dxfId="5" priority="5"/>
    <cfRule type="duplicateValues" dxfId="4" priority="6"/>
  </conditionalFormatting>
  <conditionalFormatting sqref="B25:B26">
    <cfRule type="duplicateValues" dxfId="3" priority="4"/>
  </conditionalFormatting>
  <conditionalFormatting sqref="B27:B28">
    <cfRule type="duplicateValues" dxfId="2" priority="2"/>
    <cfRule type="duplicateValues" dxfId="1" priority="3"/>
  </conditionalFormatting>
  <conditionalFormatting sqref="B27:B28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2022-02-18T03:47:13Z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