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/>
  <c r="C11"/>
</calcChain>
</file>

<file path=xl/sharedStrings.xml><?xml version="1.0" encoding="utf-8"?>
<sst xmlns="http://schemas.openxmlformats.org/spreadsheetml/2006/main" count="117" uniqueCount="80">
  <si>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</si>
  <si>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</si>
  <si>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</si>
  <si>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</si>
  <si>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</si>
  <si>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</si>
  <si>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</si>
  <si>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</si>
  <si>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</si>
  <si>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</si>
  <si>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</si>
  <si>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</si>
  <si>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</si>
  <si>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</si>
  <si>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</si>
  <si>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</si>
  <si>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</si>
  <si>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</si>
  <si>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</si>
  <si>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</si>
  <si>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</si>
  <si>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</si>
  <si>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</si>
  <si>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</si>
  <si>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</si>
  <si>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</si>
  <si>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</si>
  <si>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</si>
  <si>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</si>
  <si>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</si>
  <si>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</si>
  <si>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</si>
  <si>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THEMISMED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</si>
  <si>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</si>
  <si>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</si>
  <si>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</si>
  <si>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</si>
  <si>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</si>
  <si>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</si>
  <si>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</si>
  <si>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</si>
  <si>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</si>
  <si>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</si>
  <si>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</si>
  <si>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</si>
  <si>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</si>
  <si>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</si>
  <si>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</si>
  <si>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</si>
  <si>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</si>
  <si>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</si>
  <si>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</si>
  <si>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</si>
  <si>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</si>
  <si>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</si>
  <si>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</si>
  <si>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</si>
  <si>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</si>
  <si>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</si>
  <si>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</si>
  <si>
    <t>JAIBALAJI</t>
  </si>
  <si>
    <t>UGARSUGAR</t>
  </si>
  <si>
    <t>SOMATEX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</si>
  <si>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</si>
  <si>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</si>
  <si>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</si>
  <si>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</si>
  <si>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</si>
  <si>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</si>
  <si>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GOODLUCK</t>
  </si>
  <si>
    <t>Goodluck India Limited</t>
  </si>
  <si>
    <t>INE127I01024</t>
  </si>
  <si>
    <t>AKG</t>
  </si>
  <si>
    <t>Akg Exim Limited</t>
  </si>
  <si>
    <t>INE00Y801016</t>
  </si>
  <si>
    <t>List of securities shortlisted in Short - Term ASM Framework Stage - I w.e.f. Dec 29, 2022.</t>
  </si>
  <si>
    <t>List of securities shortlisted in Short - Term ASM Framework Stage - II w.e.f.Dec 29, 2022.</t>
  </si>
  <si>
    <t>List of securities shortlisted to move from Short - Term ASM Framework Stage - I to Stage - II w.e.f.Dec 29, 2022.</t>
  </si>
  <si>
    <t>List of securities shortlisted to move from Short - Term ASM Framework Stage - II to Stage - I w.e.f.Dec 29, 2022.</t>
  </si>
  <si>
    <t>List of securities to be excluded from Short - Term ASM Framework w.e.f. Dec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</si>
</sst>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76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77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78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28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79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34</v>
      </c>
      <c r="C4" s="23" t="s">
        <v>44</v>
      </c>
      <c r="D4" s="22" t="s">
        <v>45</v>
      </c>
    </row>
    <row r="5" spans="1:4" ht="20.100000000000001" customHeight="1">
      <c r="A5" s="19">
        <v>2</v>
      </c>
      <c r="B5" s="24" t="s">
        <v>35</v>
      </c>
      <c r="C5" s="24" t="s">
        <v>46</v>
      </c>
      <c r="D5" s="19" t="s">
        <v>47</v>
      </c>
    </row>
    <row r="6" spans="1:4" ht="20.100000000000001" customHeight="1">
      <c r="A6" s="19">
        <v>3</v>
      </c>
      <c r="B6" s="24" t="s">
        <v>36</v>
      </c>
      <c r="C6" s="24" t="s">
        <v>48</v>
      </c>
      <c r="D6" s="19" t="s">
        <v>49</v>
      </c>
    </row>
    <row r="7" spans="1:4" ht="20.100000000000001" customHeight="1">
      <c r="A7" s="19">
        <v>4</v>
      </c>
      <c r="B7" s="24" t="s">
        <v>37</v>
      </c>
      <c r="C7" s="24" t="s">
        <v>50</v>
      </c>
      <c r="D7" s="19" t="s">
        <v>51</v>
      </c>
    </row>
    <row r="8" spans="1:4" ht="20.100000000000001" customHeight="1">
      <c r="A8" s="19">
        <v>5</v>
      </c>
      <c r="B8" s="24" t="s">
        <v>38</v>
      </c>
      <c r="C8" s="24" t="s">
        <v>52</v>
      </c>
      <c r="D8" s="19" t="s">
        <v>53</v>
      </c>
    </row>
    <row r="9" spans="1:4" ht="20.100000000000001" customHeight="1">
      <c r="A9" s="19">
        <v>6</v>
      </c>
      <c r="B9" s="24" t="s">
        <v>39</v>
      </c>
      <c r="C9" s="24" t="s">
        <v>54</v>
      </c>
      <c r="D9" s="19" t="s">
        <v>55</v>
      </c>
    </row>
    <row r="10" spans="1:4" ht="20.100000000000001" customHeight="1">
      <c r="A10" s="19">
        <v>7</v>
      </c>
      <c r="B10" s="24" t="s">
        <v>40</v>
      </c>
      <c r="C10" s="24" t="s">
        <v>56</v>
      </c>
      <c r="D10" s="19" t="s">
        <v>57</v>
      </c>
    </row>
    <row r="11" spans="1:4" ht="20.100000000000001" customHeight="1">
      <c r="A11" s="19">
        <v>8</v>
      </c>
      <c r="B11" s="24" t="s">
        <v>33</v>
      </c>
      <c r="C11" s="24" t="s">
        <v>42</v>
      </c>
      <c r="D11" s="19" t="s">
        <v>43</v>
      </c>
    </row>
  </sheetData>
  <mergeCells count="1">
    <mergeCell ref="A1:D1"/>
  </mergeCells>
  <conditionalFormatting sqref="B4">
    <cfRule type="duplicateValues" dxfId="27" priority="7468"/>
  </conditionalFormatting>
  <conditionalFormatting sqref="B5:B6 B1:B3 B12:B1048576">
    <cfRule type="duplicateValues" dxfId="26" priority="7469"/>
  </conditionalFormatting>
  <conditionalFormatting sqref="B7:B11">
    <cfRule type="duplicateValues" dxfId="25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14</v>
      </c>
      <c r="C9" s="23" t="s">
        <v>15</v>
      </c>
      <c r="D9" s="22" t="s">
        <v>16</v>
      </c>
      <c r="E9" s="21" t="s">
        <v>6</v>
      </c>
    </row>
    <row r="10" spans="1:5" ht="20.100000000000001" customHeight="1">
      <c r="A10" s="21">
        <v>7</v>
      </c>
      <c r="B10" s="23" t="s">
        <v>17</v>
      </c>
      <c r="C10" s="23" t="s">
        <v>18</v>
      </c>
      <c r="D10" s="22" t="s">
        <v>19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3" t="str">
        <f>VLOOKUP(B11,'[1]Name and ISIN'!A:C,2,0)</f>
        <v>Themis Medicare Limited</v>
      </c>
      <c r="D11" s="22" t="str">
        <f>VLOOKUP(B11,'[1]Name and ISIN'!$A:$C,3,0)</f>
        <v>INE083B01016</v>
      </c>
      <c r="E11" s="21" t="s">
        <v>6</v>
      </c>
    </row>
    <row r="12" spans="1:5" ht="20.100000000000001" customHeight="1">
      <c r="A12" s="21">
        <v>9</v>
      </c>
      <c r="B12" s="23" t="s">
        <v>41</v>
      </c>
      <c r="C12" s="23" t="s">
        <v>58</v>
      </c>
      <c r="D12" s="22" t="s">
        <v>59</v>
      </c>
      <c r="E12" s="21" t="s">
        <v>6</v>
      </c>
    </row>
    <row r="13" spans="1:5" ht="20.100000000000001" customHeight="1">
      <c r="A13" s="21">
        <v>10</v>
      </c>
      <c r="B13" s="23" t="s">
        <v>60</v>
      </c>
      <c r="C13" s="23" t="s">
        <v>63</v>
      </c>
      <c r="D13" s="22" t="s">
        <v>64</v>
      </c>
      <c r="E13" s="21" t="s">
        <v>6</v>
      </c>
    </row>
    <row r="14" spans="1:5" ht="20.100000000000001" customHeight="1">
      <c r="A14" s="21">
        <v>11</v>
      </c>
      <c r="B14" s="23" t="s">
        <v>61</v>
      </c>
      <c r="C14" s="23" t="s">
        <v>65</v>
      </c>
      <c r="D14" s="22" t="s">
        <v>66</v>
      </c>
      <c r="E14" s="21" t="s">
        <v>6</v>
      </c>
    </row>
    <row r="15" spans="1:5" ht="20.100000000000001" customHeight="1">
      <c r="A15" s="21">
        <v>12</v>
      </c>
      <c r="B15" s="23" t="s">
        <v>62</v>
      </c>
      <c r="C15" s="23" t="s">
        <v>67</v>
      </c>
      <c r="D15" s="22" t="s">
        <v>68</v>
      </c>
      <c r="E15" s="21" t="s">
        <v>6</v>
      </c>
    </row>
    <row r="16" spans="1:5" ht="20.100000000000001" customHeight="1">
      <c r="A16" s="21">
        <v>13</v>
      </c>
      <c r="B16" s="23" t="s">
        <v>26</v>
      </c>
      <c r="C16" s="23" t="s">
        <v>28</v>
      </c>
      <c r="D16" s="22" t="s">
        <v>29</v>
      </c>
      <c r="E16" s="21" t="s">
        <v>6</v>
      </c>
    </row>
    <row r="17" spans="1:5" ht="20.100000000000001" customHeight="1">
      <c r="A17" s="21">
        <v>14</v>
      </c>
      <c r="B17" s="23" t="s">
        <v>69</v>
      </c>
      <c r="C17" s="23" t="s">
        <v>70</v>
      </c>
      <c r="D17" s="22" t="s">
        <v>71</v>
      </c>
      <c r="E17" s="21" t="s">
        <v>6</v>
      </c>
    </row>
    <row r="18" spans="1:5" ht="20.100000000000001" customHeight="1">
      <c r="A18" s="21">
        <v>15</v>
      </c>
      <c r="B18" s="23" t="s">
        <v>72</v>
      </c>
      <c r="C18" s="23" t="s">
        <v>73</v>
      </c>
      <c r="D18" s="22" t="s">
        <v>74</v>
      </c>
      <c r="E18" s="21" t="s">
        <v>6</v>
      </c>
    </row>
  </sheetData>
  <mergeCells count="1">
    <mergeCell ref="A1:E1"/>
  </mergeCells>
  <conditionalFormatting sqref="B3">
    <cfRule type="duplicateValues" dxfId="24" priority="3109"/>
  </conditionalFormatting>
  <conditionalFormatting sqref="B19:B1048576 B1:B3">
    <cfRule type="duplicateValues" dxfId="23" priority="490"/>
  </conditionalFormatting>
  <conditionalFormatting sqref="B19:B1048576 B1:B3">
    <cfRule type="duplicateValues" dxfId="22" priority="3620"/>
    <cfRule type="duplicateValues" dxfId="21" priority="3621"/>
  </conditionalFormatting>
  <conditionalFormatting sqref="B19:B1048576">
    <cfRule type="duplicateValues" dxfId="20" priority="3632"/>
  </conditionalFormatting>
  <conditionalFormatting sqref="B19:B1048576">
    <cfRule type="duplicateValues" dxfId="19" priority="3637"/>
    <cfRule type="duplicateValues" dxfId="18" priority="3638"/>
  </conditionalFormatting>
  <conditionalFormatting sqref="B19:B1048576">
    <cfRule type="duplicateValues" dxfId="17" priority="56"/>
  </conditionalFormatting>
  <conditionalFormatting sqref="B19:B1048576 B1:B7">
    <cfRule type="duplicateValues" dxfId="16" priority="46"/>
  </conditionalFormatting>
  <conditionalFormatting sqref="B19:B1048576 B1:B9">
    <cfRule type="duplicateValues" dxfId="15" priority="22"/>
  </conditionalFormatting>
  <conditionalFormatting sqref="B19:B1048576">
    <cfRule type="duplicateValues" dxfId="14" priority="21"/>
  </conditionalFormatting>
  <conditionalFormatting sqref="B4">
    <cfRule type="duplicateValues" dxfId="13" priority="7418"/>
  </conditionalFormatting>
  <conditionalFormatting sqref="B10">
    <cfRule type="duplicateValues" dxfId="12" priority="16"/>
  </conditionalFormatting>
  <conditionalFormatting sqref="B19:B1048576 B1:B10">
    <cfRule type="duplicateValues" dxfId="11" priority="12"/>
  </conditionalFormatting>
  <conditionalFormatting sqref="B5:B6">
    <cfRule type="duplicateValues" dxfId="10" priority="7427"/>
  </conditionalFormatting>
  <conditionalFormatting sqref="B19:B1048576">
    <cfRule type="duplicateValues" dxfId="9" priority="8"/>
  </conditionalFormatting>
  <conditionalFormatting sqref="B7">
    <cfRule type="duplicateValues" dxfId="8" priority="7445"/>
  </conditionalFormatting>
  <conditionalFormatting sqref="B8">
    <cfRule type="duplicateValues" dxfId="7" priority="7452"/>
  </conditionalFormatting>
  <conditionalFormatting sqref="B19:B1048576 B1:B16">
    <cfRule type="duplicateValues" dxfId="6" priority="3"/>
  </conditionalFormatting>
  <conditionalFormatting sqref="B13:B16">
    <cfRule type="duplicateValues" dxfId="5" priority="7459"/>
  </conditionalFormatting>
  <conditionalFormatting sqref="B9">
    <cfRule type="duplicateValues" dxfId="4" priority="7468"/>
  </conditionalFormatting>
  <conditionalFormatting sqref="B19:B1048576">
    <cfRule type="duplicateValues" dxfId="3" priority="2"/>
  </conditionalFormatting>
  <conditionalFormatting sqref="B17:B18">
    <cfRule type="duplicateValues" dxfId="2" priority="1"/>
  </conditionalFormatting>
  <conditionalFormatting sqref="B11">
    <cfRule type="duplicateValues" dxfId="1" priority="7475"/>
  </conditionalFormatting>
  <conditionalFormatting sqref="B12">
    <cfRule type="duplicateValues" dxfId="0" priority="748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2022-12-29T03:32:33Z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