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/>
  <c r="C11"/>
</calcChain>
</file>

<file path=xl/sharedStrings.xml><?xml version="1.0" encoding="utf-8"?>
<sst xmlns="http://schemas.openxmlformats.org/spreadsheetml/2006/main" count="134" uniqueCount="89">
  <si>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</si>
  <si>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</si>
  <si>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</si>
  <si>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</si>
  <si>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</si>
  <si>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</si>
  <si>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</si>
  <si>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</si>
  <si>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</si>
  <si>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</si>
  <si>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</si>
  <si>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</si>
  <si>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</si>
  <si>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</si>
  <si>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</si>
  <si>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</si>
  <si>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</si>
  <si>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</si>
  <si>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</si>
  <si>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</si>
  <si>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</si>
  <si>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</si>
  <si>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</si>
  <si>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</si>
  <si>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</si>
  <si>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</si>
  <si>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ADROITINFO</t>
  </si>
  <si>
    <t>VCL</t>
  </si>
  <si>
    <t>Adroit Infotech Limited</t>
  </si>
  <si>
    <t>INE737B01033</t>
  </si>
  <si>
    <t>Vaxtex Cotfab Limited</t>
  </si>
  <si>
    <t>INE098201028</t>
  </si>
  <si>
    <t>SHAHALLOYS</t>
  </si>
  <si>
    <t>AGROPHOS</t>
  </si>
  <si>
    <t>RAJSREESUG</t>
  </si>
  <si>
    <t>THEMISMED</t>
  </si>
  <si>
    <t>SICAL</t>
  </si>
  <si>
    <t>GREENPOWER</t>
  </si>
  <si>
    <t>SAKHTISUG</t>
  </si>
  <si>
    <t>KCPSUGIND</t>
  </si>
  <si>
    <t>RANASUG</t>
  </si>
  <si>
    <t>SAKUMA</t>
  </si>
  <si>
    <t>PROZONINTU</t>
  </si>
  <si>
    <t>PONNIERODE</t>
  </si>
  <si>
    <t>VINNY</t>
  </si>
  <si>
    <t>Sical Logistics Limited</t>
  </si>
  <si>
    <t>INE075B01012</t>
  </si>
  <si>
    <t>Orient Green Power Company Limited</t>
  </si>
  <si>
    <t>INE999K01014</t>
  </si>
  <si>
    <t>Sakthi Sugars Limited</t>
  </si>
  <si>
    <t>INE623A01011</t>
  </si>
  <si>
    <t>KCP Sugar and Industries Corporation Limited</t>
  </si>
  <si>
    <t>INE790B01024</t>
  </si>
  <si>
    <t>Rana Sugars Limited</t>
  </si>
  <si>
    <t>INE625B01014</t>
  </si>
  <si>
    <t>Sakuma Exports Limited</t>
  </si>
  <si>
    <t>INE190H01024</t>
  </si>
  <si>
    <t>Prozone Intu Properties Limited</t>
  </si>
  <si>
    <t>INE195N01013</t>
  </si>
  <si>
    <t>Ponni Sugars (Erode) Limited</t>
  </si>
  <si>
    <t>INE838E01017</t>
  </si>
  <si>
    <t>Vinny Overseas Limited</t>
  </si>
  <si>
    <t>INE01KI01019</t>
  </si>
  <si>
    <t>JAIBALAJI</t>
  </si>
  <si>
    <t>UGARSUGAR</t>
  </si>
  <si>
    <t>SOMATEX</t>
  </si>
  <si>
    <t>Jai Balaji Industries Limited</t>
  </si>
  <si>
    <t>INE091G01018</t>
  </si>
  <si>
    <t>The Ugar Sugar Works Limited</t>
  </si>
  <si>
    <t>INE071E01023</t>
  </si>
  <si>
    <t>Soma Textiles &amp; Industries Limited</t>
  </si>
  <si>
    <t>INE314C01013</t>
  </si>
  <si>
    <t>GOODLUCK</t>
  </si>
  <si>
    <t>Goodluck India Limited</t>
  </si>
  <si>
    <t>INE127I01024</t>
  </si>
  <si>
    <t>AKG</t>
  </si>
  <si>
    <t>Akg Exim Limited</t>
  </si>
  <si>
    <t>INE00Y801016</t>
  </si>
  <si>
    <t>List of securities shortlisted in Short - Term ASM Framework Stage - I w.e.f. Dec 28, 2022.</t>
  </si>
  <si>
    <t>List of securities shortlisted in Short - Term ASM Framework Stage - II w.e.f.Dec 28, 2022.</t>
  </si>
  <si>
    <t>List of securities shortlisted to move from Short - Term ASM Framework Stage - I to Stage - II w.e.f.Dec 28, 2022.</t>
  </si>
  <si>
    <t>List of securities shortlisted to move from Short - Term ASM Framework Stage - II to Stage - I w.e.f.Dec 28, 2022.</t>
  </si>
  <si>
    <t>List of securities to be excluded from Short - Term ASM Framework w.e.f. Dec 28, 2022.</t>
  </si>
  <si>
    <t>Shah Alloys Limited</t>
  </si>
  <si>
    <t>INE640C01011</t>
  </si>
  <si>
    <t>Agro Phos India Limited</t>
  </si>
  <si>
    <t>INE740V01019</t>
  </si>
  <si>
    <t>Rajshree Sugars &amp; Chemicals Limited</t>
  </si>
  <si>
    <t>INE562B01019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</si>
</sst>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79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80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81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5">
    <cfRule type="duplicateValues" dxfId="28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83</v>
      </c>
      <c r="D4" s="22" t="s">
        <v>84</v>
      </c>
    </row>
    <row r="5" spans="1:4" ht="20.100000000000001" customHeight="1">
      <c r="A5" s="19">
        <v>2</v>
      </c>
      <c r="B5" s="24" t="s">
        <v>33</v>
      </c>
      <c r="C5" s="24" t="s">
        <v>85</v>
      </c>
      <c r="D5" s="19" t="s">
        <v>86</v>
      </c>
    </row>
    <row r="6" spans="1:4" ht="20.100000000000001" customHeight="1">
      <c r="A6" s="19">
        <v>3</v>
      </c>
      <c r="B6" s="24" t="s">
        <v>34</v>
      </c>
      <c r="C6" s="24" t="s">
        <v>87</v>
      </c>
      <c r="D6" s="19" t="s">
        <v>88</v>
      </c>
    </row>
  </sheetData>
  <mergeCells count="1">
    <mergeCell ref="A1:D1"/>
  </mergeCells>
  <conditionalFormatting sqref="B4">
    <cfRule type="duplicateValues" dxfId="27" priority="7467"/>
  </conditionalFormatting>
  <conditionalFormatting sqref="B5:B1048576 B1:B3">
    <cfRule type="duplicateValues" dxfId="26" priority="746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14</v>
      </c>
      <c r="C9" s="23" t="s">
        <v>15</v>
      </c>
      <c r="D9" s="22" t="s">
        <v>16</v>
      </c>
      <c r="E9" s="21" t="s">
        <v>6</v>
      </c>
    </row>
    <row r="10" spans="1:5" ht="20.100000000000001" customHeight="1">
      <c r="A10" s="21">
        <v>7</v>
      </c>
      <c r="B10" s="23" t="s">
        <v>17</v>
      </c>
      <c r="C10" s="23" t="s">
        <v>18</v>
      </c>
      <c r="D10" s="22" t="s">
        <v>19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tr">
        <f>VLOOKUP(B11,'[1]Name and ISIN'!A:C,2,0)</f>
        <v>Themis Medicare Limited</v>
      </c>
      <c r="D11" s="22" t="str">
        <f>VLOOKUP(B11,'[1]Name and ISIN'!$A:$C,3,0)</f>
        <v>INE083B01016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37</v>
      </c>
      <c r="C13" s="23" t="s">
        <v>47</v>
      </c>
      <c r="D13" s="22" t="s">
        <v>48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3" t="s">
        <v>49</v>
      </c>
      <c r="D14" s="22" t="s">
        <v>50</v>
      </c>
      <c r="E14" s="21" t="s">
        <v>6</v>
      </c>
    </row>
    <row r="15" spans="1:5" ht="20.100000000000001" customHeight="1">
      <c r="A15" s="21">
        <v>12</v>
      </c>
      <c r="B15" s="23" t="s">
        <v>39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40</v>
      </c>
      <c r="C16" s="23" t="s">
        <v>53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3" t="s">
        <v>41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42</v>
      </c>
      <c r="C18" s="23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43</v>
      </c>
      <c r="C19" s="23" t="s">
        <v>59</v>
      </c>
      <c r="D19" s="22" t="s">
        <v>60</v>
      </c>
      <c r="E19" s="21" t="s">
        <v>6</v>
      </c>
    </row>
    <row r="20" spans="1:5" ht="20.100000000000001" customHeight="1">
      <c r="A20" s="21">
        <v>17</v>
      </c>
      <c r="B20" s="23" t="s">
        <v>44</v>
      </c>
      <c r="C20" s="23" t="s">
        <v>61</v>
      </c>
      <c r="D20" s="22" t="s">
        <v>62</v>
      </c>
      <c r="E20" s="21" t="s">
        <v>6</v>
      </c>
    </row>
    <row r="21" spans="1:5" ht="20.100000000000001" customHeight="1">
      <c r="A21" s="21">
        <v>18</v>
      </c>
      <c r="B21" s="23" t="s">
        <v>63</v>
      </c>
      <c r="C21" s="23" t="s">
        <v>66</v>
      </c>
      <c r="D21" s="22" t="s">
        <v>67</v>
      </c>
      <c r="E21" s="21" t="s">
        <v>6</v>
      </c>
    </row>
    <row r="22" spans="1:5" ht="20.100000000000001" customHeight="1">
      <c r="A22" s="21">
        <v>19</v>
      </c>
      <c r="B22" s="23" t="s">
        <v>64</v>
      </c>
      <c r="C22" s="23" t="s">
        <v>68</v>
      </c>
      <c r="D22" s="22" t="s">
        <v>69</v>
      </c>
      <c r="E22" s="21" t="s">
        <v>6</v>
      </c>
    </row>
    <row r="23" spans="1:5" ht="20.100000000000001" customHeight="1">
      <c r="A23" s="21">
        <v>20</v>
      </c>
      <c r="B23" s="23" t="s">
        <v>65</v>
      </c>
      <c r="C23" s="23" t="s">
        <v>70</v>
      </c>
      <c r="D23" s="22" t="s">
        <v>71</v>
      </c>
      <c r="E23" s="21" t="s">
        <v>6</v>
      </c>
    </row>
    <row r="24" spans="1:5" ht="20.100000000000001" customHeight="1">
      <c r="A24" s="21">
        <v>21</v>
      </c>
      <c r="B24" s="23" t="s">
        <v>26</v>
      </c>
      <c r="C24" s="23" t="s">
        <v>28</v>
      </c>
      <c r="D24" s="22" t="s">
        <v>29</v>
      </c>
      <c r="E24" s="21" t="s">
        <v>6</v>
      </c>
    </row>
    <row r="25" spans="1:5" ht="20.100000000000001" customHeight="1">
      <c r="A25" s="21">
        <v>22</v>
      </c>
      <c r="B25" s="23" t="s">
        <v>72</v>
      </c>
      <c r="C25" s="23" t="s">
        <v>73</v>
      </c>
      <c r="D25" s="22" t="s">
        <v>74</v>
      </c>
      <c r="E25" s="21" t="s">
        <v>6</v>
      </c>
    </row>
    <row r="26" spans="1:5" ht="20.100000000000001" customHeight="1">
      <c r="A26" s="21">
        <v>23</v>
      </c>
      <c r="B26" s="23" t="s">
        <v>75</v>
      </c>
      <c r="C26" s="23" t="s">
        <v>76</v>
      </c>
      <c r="D26" s="22" t="s">
        <v>77</v>
      </c>
      <c r="E26" s="21" t="s">
        <v>6</v>
      </c>
    </row>
  </sheetData>
  <mergeCells count="1">
    <mergeCell ref="A1:E1"/>
  </mergeCells>
  <conditionalFormatting sqref="B3">
    <cfRule type="duplicateValues" dxfId="25" priority="3109"/>
  </conditionalFormatting>
  <conditionalFormatting sqref="B27:B1048576 B1:B3">
    <cfRule type="duplicateValues" dxfId="24" priority="490"/>
  </conditionalFormatting>
  <conditionalFormatting sqref="B27:B1048576 B1:B3">
    <cfRule type="duplicateValues" dxfId="23" priority="3620"/>
    <cfRule type="duplicateValues" dxfId="22" priority="3621"/>
  </conditionalFormatting>
  <conditionalFormatting sqref="B27:B1048576">
    <cfRule type="duplicateValues" dxfId="21" priority="3632"/>
  </conditionalFormatting>
  <conditionalFormatting sqref="B27:B1048576">
    <cfRule type="duplicateValues" dxfId="20" priority="3637"/>
    <cfRule type="duplicateValues" dxfId="19" priority="3638"/>
  </conditionalFormatting>
  <conditionalFormatting sqref="B27:B1048576">
    <cfRule type="duplicateValues" dxfId="18" priority="56"/>
  </conditionalFormatting>
  <conditionalFormatting sqref="B27:B1048576 B1:B7">
    <cfRule type="duplicateValues" dxfId="17" priority="46"/>
  </conditionalFormatting>
  <conditionalFormatting sqref="B27:B1048576 B1:B9">
    <cfRule type="duplicateValues" dxfId="16" priority="22"/>
  </conditionalFormatting>
  <conditionalFormatting sqref="B27:B1048576">
    <cfRule type="duplicateValues" dxfId="15" priority="21"/>
  </conditionalFormatting>
  <conditionalFormatting sqref="B4">
    <cfRule type="duplicateValues" dxfId="14" priority="7418"/>
  </conditionalFormatting>
  <conditionalFormatting sqref="B10">
    <cfRule type="duplicateValues" dxfId="13" priority="16"/>
  </conditionalFormatting>
  <conditionalFormatting sqref="B27:B1048576 B1:B10">
    <cfRule type="duplicateValues" dxfId="12" priority="12"/>
  </conditionalFormatting>
  <conditionalFormatting sqref="B5:B6">
    <cfRule type="duplicateValues" dxfId="11" priority="7427"/>
  </conditionalFormatting>
  <conditionalFormatting sqref="B27:B1048576">
    <cfRule type="duplicateValues" dxfId="10" priority="8"/>
  </conditionalFormatting>
  <conditionalFormatting sqref="B7">
    <cfRule type="duplicateValues" dxfId="9" priority="7445"/>
  </conditionalFormatting>
  <conditionalFormatting sqref="B8">
    <cfRule type="duplicateValues" dxfId="8" priority="7452"/>
  </conditionalFormatting>
  <conditionalFormatting sqref="B19:B20">
    <cfRule type="duplicateValues" dxfId="7" priority="5"/>
  </conditionalFormatting>
  <conditionalFormatting sqref="B12:B20">
    <cfRule type="duplicateValues" dxfId="6" priority="6"/>
  </conditionalFormatting>
  <conditionalFormatting sqref="B27:B1048576 B1:B24">
    <cfRule type="duplicateValues" dxfId="5" priority="3"/>
  </conditionalFormatting>
  <conditionalFormatting sqref="B21:B24">
    <cfRule type="duplicateValues" dxfId="4" priority="7459"/>
  </conditionalFormatting>
  <conditionalFormatting sqref="B9">
    <cfRule type="duplicateValues" dxfId="3" priority="7468"/>
  </conditionalFormatting>
  <conditionalFormatting sqref="B27:B1048576">
    <cfRule type="duplicateValues" dxfId="2" priority="2"/>
  </conditionalFormatting>
  <conditionalFormatting sqref="B25:B26">
    <cfRule type="duplicateValues" dxfId="1" priority="1"/>
  </conditionalFormatting>
  <conditionalFormatting sqref="B11">
    <cfRule type="duplicateValues" dxfId="0" priority="747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2022-12-28T03:24:41Z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