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2"/>
  <c r="C15"/>
  <c r="D14"/>
  <c r="C14"/>
  <c r="D13"/>
  <c r="C13"/>
  <c r="D12"/>
  <c r="C12"/>
</calcChain>
</file>

<file path=xl/sharedStrings.xml><?xml version="1.0" encoding="utf-8"?>
<sst xmlns="http://schemas.openxmlformats.org/spreadsheetml/2006/main" count="130" uniqueCount="83">
  <si>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</si>
  <si>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</si>
  <si>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</si>
  <si>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</si>
  <si>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</si>
  <si>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</si>
  <si>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</si>
  <si>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</si>
  <si>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</si>
  <si>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</si>
  <si>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</si>
  <si>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</si>
  <si>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</si>
  <si>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</si>
  <si>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</si>
  <si>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</si>
  <si>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</si>
  <si>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</si>
  <si>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</si>
  <si>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</si>
  <si>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</si>
  <si>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</si>
  <si>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</si>
  <si>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</si>
  <si>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</si>
  <si>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</si>
  <si>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</si>
  <si>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</si>
  <si>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</si>
  <si>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</si>
  <si>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</si>
  <si>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</si>
  <si>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CREATIVE</t>
  </si>
  <si>
    <t>Creative Newtech Limited</t>
  </si>
  <si>
    <t>INE985W01018</t>
  </si>
  <si>
    <t>NAGREEKCAP</t>
  </si>
  <si>
    <t>Nagreeka Capital &amp; Infrastructure Limited</t>
  </si>
  <si>
    <t>INE245I01016</t>
  </si>
  <si>
    <t>SHAHALLOYS</t>
  </si>
  <si>
    <t>AGROPHOS</t>
  </si>
  <si>
    <t>RAJSREESUG</t>
  </si>
  <si>
    <t>THEMISMED</t>
  </si>
  <si>
    <t>SICAL</t>
  </si>
  <si>
    <t>GREENPOWER</t>
  </si>
  <si>
    <t>SAKHTISUG</t>
  </si>
  <si>
    <t>KCPSUGIND</t>
  </si>
  <si>
    <t>RANASUG</t>
  </si>
  <si>
    <t>SAKUMA</t>
  </si>
  <si>
    <t>PROZONINTU</t>
  </si>
  <si>
    <t>PONNIERODE</t>
  </si>
  <si>
    <t>VINNY</t>
  </si>
  <si>
    <t>Sical Logistics Limited</t>
  </si>
  <si>
    <t>INE075B01012</t>
  </si>
  <si>
    <t>Orient Green Power Company Limited</t>
  </si>
  <si>
    <t>INE999K01014</t>
  </si>
  <si>
    <t>Sakthi Sugars Limited</t>
  </si>
  <si>
    <t>INE623A01011</t>
  </si>
  <si>
    <t>KCP Sugar and Industries Corporation Limited</t>
  </si>
  <si>
    <t>INE790B01024</t>
  </si>
  <si>
    <t>Rana Sugars Limited</t>
  </si>
  <si>
    <t>INE625B01014</t>
  </si>
  <si>
    <t>Sakuma Exports Limited</t>
  </si>
  <si>
    <t>INE190H01024</t>
  </si>
  <si>
    <t>Prozone Intu Properties Limited</t>
  </si>
  <si>
    <t>INE195N01013</t>
  </si>
  <si>
    <t>Ponni Sugars (Erode) Limited</t>
  </si>
  <si>
    <t>INE838E01017</t>
  </si>
  <si>
    <t>Vinny Overseas Limited</t>
  </si>
  <si>
    <t>INE01KI01019</t>
  </si>
  <si>
    <t>JAIBALAJI</t>
  </si>
  <si>
    <t>UGARSUGAR</t>
  </si>
  <si>
    <t>SOMATEX</t>
  </si>
  <si>
    <t>Jai Balaji Industries Limited</t>
  </si>
  <si>
    <t>INE091G01018</t>
  </si>
  <si>
    <t>The Ugar Sugar Works Limited</t>
  </si>
  <si>
    <t>INE071E01023</t>
  </si>
  <si>
    <t>Soma Textiles &amp; Industries Limited</t>
  </si>
  <si>
    <t>INE314C01013</t>
  </si>
  <si>
    <t>List of securities shortlisted in Short - Term ASM Framework Stage - I w.e.f. Dec 26, 2022.</t>
  </si>
  <si>
    <t>List of securities shortlisted in Short - Term ASM Framework Stage - II w.e.f.Dec 26, 2022.</t>
  </si>
  <si>
    <t>List of securities shortlisted to move from Short - Term ASM Framework Stage - I to Stage - II w.e.f.Dec 26, 2022.</t>
  </si>
  <si>
    <t>List of securities shortlisted to move from Short - Term ASM Framework Stage - II to Stage - I w.e.f.Dec 26, 2022.</t>
  </si>
  <si>
    <t>List of securities to be excluded from Short - Term ASM Framework w.e.f. Dec 26,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</si>
</sst>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79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80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81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28" priority="739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B4" sqref="B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</sheetData>
  <mergeCells count="1">
    <mergeCell ref="A1:D1"/>
  </mergeCells>
  <conditionalFormatting sqref="B4">
    <cfRule type="duplicateValues" dxfId="27" priority="7467"/>
  </conditionalFormatting>
  <conditionalFormatting sqref="B5:B1048576 B1:B3">
    <cfRule type="duplicateValues" dxfId="26" priority="746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14</v>
      </c>
      <c r="C9" s="23" t="s">
        <v>15</v>
      </c>
      <c r="D9" s="22" t="s">
        <v>16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17</v>
      </c>
      <c r="C11" s="23" t="s">
        <v>18</v>
      </c>
      <c r="D11" s="22" t="s">
        <v>19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3" t="str">
        <f>VLOOKUP(B12,'[1]Name and ISIN'!A:C,2,0)</f>
        <v>Shah Alloys Limited</v>
      </c>
      <c r="D12" s="22" t="str">
        <f>VLOOKUP(B12,'[1]Name and ISIN'!$A:$C,3,0)</f>
        <v>INE640C01011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tr">
        <f>VLOOKUP(B13,'[1]Name and ISIN'!A:C,2,0)</f>
        <v>Agro Phos India Limited</v>
      </c>
      <c r="D13" s="22" t="str">
        <f>VLOOKUP(B13,'[1]Name and ISIN'!$A:$C,3,0)</f>
        <v>INE740V01019</v>
      </c>
      <c r="E13" s="21" t="s">
        <v>6</v>
      </c>
    </row>
    <row r="14" spans="1:5" ht="20.100000000000001" customHeight="1">
      <c r="A14" s="21">
        <v>11</v>
      </c>
      <c r="B14" s="23" t="s">
        <v>40</v>
      </c>
      <c r="C14" s="23" t="str">
        <f>VLOOKUP(B14,'[1]Name and ISIN'!A:C,2,0)</f>
        <v>Rajshree Sugars &amp; Chemicals Limited</v>
      </c>
      <c r="D14" s="22" t="str">
        <f>VLOOKUP(B14,'[1]Name and ISIN'!$A:$C,3,0)</f>
        <v>INE562B01019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3" t="str">
        <f>VLOOKUP(B15,'[1]Name and ISIN'!A:C,2,0)</f>
        <v>Themis Medicare Limited</v>
      </c>
      <c r="D15" s="22" t="str">
        <f>VLOOKUP(B15,'[1]Name and ISIN'!$A:$C,3,0)</f>
        <v>INE083B01016</v>
      </c>
      <c r="E15" s="21" t="s">
        <v>6</v>
      </c>
    </row>
    <row r="16" spans="1:5" ht="20.100000000000001" customHeight="1">
      <c r="A16" s="21">
        <v>13</v>
      </c>
      <c r="B16" s="23" t="s">
        <v>42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43</v>
      </c>
      <c r="C17" s="23" t="s">
        <v>53</v>
      </c>
      <c r="D17" s="22" t="s">
        <v>54</v>
      </c>
      <c r="E17" s="21" t="s">
        <v>6</v>
      </c>
    </row>
    <row r="18" spans="1:5" ht="20.100000000000001" customHeight="1">
      <c r="A18" s="21">
        <v>15</v>
      </c>
      <c r="B18" s="23" t="s">
        <v>44</v>
      </c>
      <c r="C18" s="23" t="s">
        <v>55</v>
      </c>
      <c r="D18" s="22" t="s">
        <v>56</v>
      </c>
      <c r="E18" s="21" t="s">
        <v>6</v>
      </c>
    </row>
    <row r="19" spans="1:5" ht="20.100000000000001" customHeight="1">
      <c r="A19" s="21">
        <v>16</v>
      </c>
      <c r="B19" s="23" t="s">
        <v>45</v>
      </c>
      <c r="C19" s="23" t="s">
        <v>57</v>
      </c>
      <c r="D19" s="22" t="s">
        <v>58</v>
      </c>
      <c r="E19" s="21" t="s">
        <v>6</v>
      </c>
    </row>
    <row r="20" spans="1:5" ht="20.100000000000001" customHeight="1">
      <c r="A20" s="21">
        <v>17</v>
      </c>
      <c r="B20" s="23" t="s">
        <v>46</v>
      </c>
      <c r="C20" s="23" t="s">
        <v>59</v>
      </c>
      <c r="D20" s="22" t="s">
        <v>60</v>
      </c>
      <c r="E20" s="21" t="s">
        <v>6</v>
      </c>
    </row>
    <row r="21" spans="1:5" ht="20.100000000000001" customHeight="1">
      <c r="A21" s="21">
        <v>18</v>
      </c>
      <c r="B21" s="23" t="s">
        <v>47</v>
      </c>
      <c r="C21" s="23" t="s">
        <v>61</v>
      </c>
      <c r="D21" s="22" t="s">
        <v>62</v>
      </c>
      <c r="E21" s="21" t="s">
        <v>6</v>
      </c>
    </row>
    <row r="22" spans="1:5" ht="20.100000000000001" customHeight="1">
      <c r="A22" s="21">
        <v>19</v>
      </c>
      <c r="B22" s="23" t="s">
        <v>48</v>
      </c>
      <c r="C22" s="23" t="s">
        <v>63</v>
      </c>
      <c r="D22" s="22" t="s">
        <v>64</v>
      </c>
      <c r="E22" s="21" t="s">
        <v>6</v>
      </c>
    </row>
    <row r="23" spans="1:5" ht="20.100000000000001" customHeight="1">
      <c r="A23" s="21">
        <v>20</v>
      </c>
      <c r="B23" s="23" t="s">
        <v>49</v>
      </c>
      <c r="C23" s="23" t="s">
        <v>65</v>
      </c>
      <c r="D23" s="22" t="s">
        <v>66</v>
      </c>
      <c r="E23" s="21" t="s">
        <v>6</v>
      </c>
    </row>
    <row r="24" spans="1:5" ht="20.100000000000001" customHeight="1">
      <c r="A24" s="21">
        <v>21</v>
      </c>
      <c r="B24" s="23" t="s">
        <v>50</v>
      </c>
      <c r="C24" s="23" t="s">
        <v>67</v>
      </c>
      <c r="D24" s="22" t="s">
        <v>68</v>
      </c>
      <c r="E24" s="21" t="s">
        <v>6</v>
      </c>
    </row>
    <row r="25" spans="1:5" ht="20.100000000000001" customHeight="1">
      <c r="A25" s="21">
        <v>22</v>
      </c>
      <c r="B25" s="23" t="s">
        <v>69</v>
      </c>
      <c r="C25" s="23" t="s">
        <v>72</v>
      </c>
      <c r="D25" s="22" t="s">
        <v>73</v>
      </c>
      <c r="E25" s="21" t="s">
        <v>6</v>
      </c>
    </row>
    <row r="26" spans="1:5" ht="20.100000000000001" customHeight="1">
      <c r="A26" s="21">
        <v>23</v>
      </c>
      <c r="B26" s="23" t="s">
        <v>70</v>
      </c>
      <c r="C26" s="23" t="s">
        <v>74</v>
      </c>
      <c r="D26" s="22" t="s">
        <v>75</v>
      </c>
      <c r="E26" s="21" t="s">
        <v>6</v>
      </c>
    </row>
    <row r="27" spans="1:5" ht="20.100000000000001" customHeight="1">
      <c r="A27" s="21">
        <v>24</v>
      </c>
      <c r="B27" s="23" t="s">
        <v>71</v>
      </c>
      <c r="C27" s="23" t="s">
        <v>76</v>
      </c>
      <c r="D27" s="22" t="s">
        <v>77</v>
      </c>
      <c r="E27" s="21" t="s">
        <v>6</v>
      </c>
    </row>
    <row r="28" spans="1:5" ht="20.100000000000001" customHeight="1">
      <c r="A28" s="21">
        <v>25</v>
      </c>
      <c r="B28" s="23" t="s">
        <v>26</v>
      </c>
      <c r="C28" s="23" t="s">
        <v>28</v>
      </c>
      <c r="D28" s="22" t="s">
        <v>29</v>
      </c>
      <c r="E28" s="21" t="s">
        <v>6</v>
      </c>
    </row>
  </sheetData>
  <mergeCells count="1">
    <mergeCell ref="A1:E1"/>
  </mergeCells>
  <conditionalFormatting sqref="B3">
    <cfRule type="duplicateValues" dxfId="25" priority="3108"/>
  </conditionalFormatting>
  <conditionalFormatting sqref="B29:B1048576 B1:B3">
    <cfRule type="duplicateValues" dxfId="24" priority="489"/>
  </conditionalFormatting>
  <conditionalFormatting sqref="B29:B1048576 B1:B3">
    <cfRule type="duplicateValues" dxfId="23" priority="3619"/>
    <cfRule type="duplicateValues" dxfId="22" priority="3620"/>
  </conditionalFormatting>
  <conditionalFormatting sqref="B29:B1048576">
    <cfRule type="duplicateValues" dxfId="21" priority="3631"/>
  </conditionalFormatting>
  <conditionalFormatting sqref="B29:B1048576">
    <cfRule type="duplicateValues" dxfId="20" priority="3636"/>
    <cfRule type="duplicateValues" dxfId="19" priority="3637"/>
  </conditionalFormatting>
  <conditionalFormatting sqref="B29:B1048576">
    <cfRule type="duplicateValues" dxfId="18" priority="55"/>
  </conditionalFormatting>
  <conditionalFormatting sqref="B29:B1048576 B1:B7">
    <cfRule type="duplicateValues" dxfId="17" priority="45"/>
  </conditionalFormatting>
  <conditionalFormatting sqref="B29:B1048576 B1:B9">
    <cfRule type="duplicateValues" dxfId="16" priority="21"/>
  </conditionalFormatting>
  <conditionalFormatting sqref="B29:B1048576">
    <cfRule type="duplicateValues" dxfId="15" priority="20"/>
  </conditionalFormatting>
  <conditionalFormatting sqref="B4">
    <cfRule type="duplicateValues" dxfId="14" priority="7417"/>
  </conditionalFormatting>
  <conditionalFormatting sqref="B10">
    <cfRule type="duplicateValues" dxfId="13" priority="16"/>
  </conditionalFormatting>
  <conditionalFormatting sqref="B11">
    <cfRule type="duplicateValues" dxfId="12" priority="15"/>
  </conditionalFormatting>
  <conditionalFormatting sqref="B29:B1048576 B1:B11">
    <cfRule type="duplicateValues" dxfId="11" priority="11"/>
  </conditionalFormatting>
  <conditionalFormatting sqref="B5:B6">
    <cfRule type="duplicateValues" dxfId="10" priority="7426"/>
  </conditionalFormatting>
  <conditionalFormatting sqref="B29:B1048576">
    <cfRule type="duplicateValues" dxfId="9" priority="7"/>
  </conditionalFormatting>
  <conditionalFormatting sqref="B7">
    <cfRule type="duplicateValues" dxfId="8" priority="7444"/>
  </conditionalFormatting>
  <conditionalFormatting sqref="B12:B15">
    <cfRule type="duplicateValues" dxfId="7" priority="6"/>
  </conditionalFormatting>
  <conditionalFormatting sqref="B8">
    <cfRule type="duplicateValues" dxfId="6" priority="7451"/>
  </conditionalFormatting>
  <conditionalFormatting sqref="B23:B24">
    <cfRule type="duplicateValues" dxfId="5" priority="4"/>
  </conditionalFormatting>
  <conditionalFormatting sqref="B16:B24">
    <cfRule type="duplicateValues" dxfId="4" priority="5"/>
  </conditionalFormatting>
  <conditionalFormatting sqref="B1:B1048576">
    <cfRule type="duplicateValues" dxfId="3" priority="2"/>
  </conditionalFormatting>
  <conditionalFormatting sqref="B25:B28">
    <cfRule type="duplicateValues" dxfId="2" priority="7458"/>
  </conditionalFormatting>
  <conditionalFormatting sqref="B9">
    <cfRule type="duplicateValues" dxfId="1" priority="7467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2022-12-24T07:03:55Z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