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0"/>
  <c r="C68"/>
  <c r="D67"/>
  <c r="C67"/>
</calcChain>
</file>

<file path=xl/sharedStrings.xml><?xml version="1.0" encoding="utf-8"?>
<sst xmlns="http://schemas.openxmlformats.org/spreadsheetml/2006/main" count="408" uniqueCount="270">
  <si>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</si>
  <si>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</si>
  <si>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</si>
  <si>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</si>
  <si>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</si>
  <si>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</si>
  <si>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</si>
  <si>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</si>
  <si>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</si>
  <si>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</si>
  <si>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</si>
  <si>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</si>
  <si>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</si>
  <si>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</si>
  <si>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</si>
  <si>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</si>
  <si>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</si>
  <si>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</si>
  <si>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</si>
  <si>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</si>
  <si>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</si>
  <si>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</si>
  <si>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</si>
  <si>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</si>
  <si>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</si>
  <si>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</si>
  <si>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</si>
  <si>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</si>
  <si>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</si>
  <si>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</si>
  <si>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</si>
  <si>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</si>
  <si>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</si>
  <si>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</si>
  <si>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</si>
  <si>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</si>
  <si>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</si>
  <si>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</si>
  <si>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</si>
  <si>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</si>
  <si>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</si>
  <si>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</si>
  <si>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</si>
  <si>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</si>
  <si>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</si>
  <si>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</si>
  <si>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</si>
  <si>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</si>
  <si>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</si>
  <si>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</si>
  <si>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</si>
  <si>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</si>
  <si>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</si>
  <si>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</si>
  <si>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</si>
  <si>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</si>
  <si>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</si>
  <si>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</si>
  <si>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</si>
  <si>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</si>
  <si>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</si>
  <si>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</si>
  <si>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</si>
  <si>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</si>
  <si>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</si>
  <si>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</si>
  <si>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</si>
  <si>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</si>
  <si>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</si>
  <si>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</si>
  <si>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</si>
  <si>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</si>
  <si>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</si>
  <si>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</si>
  <si>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</si>
  <si>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</si>
  <si>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</si>
  <si>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</si>
  <si>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</si>
  <si>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</si>
  <si>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</si>
  <si>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</si>
  <si>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</si>
  <si>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</si>
  <si>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</si>
  <si>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</si>
  <si>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</si>
  <si>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</si>
  <si>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</si>
  <si>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</si>
  <si>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</si>
  <si>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</si>
  <si>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</si>
  <si>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</si>
  <si>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</si>
  <si>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</si>
  <si>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</si>
  <si>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</si>
  <si>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</si>
  <si>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</si>
  <si>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</si>
  <si>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</si>
  <si>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</si>
  <si>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</si>
  <si>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</si>
  <si>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</si>
  <si>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</si>
  <si>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</si>
  <si>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</si>
  <si>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</si>
  <si>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</si>
  <si>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</si>
  <si>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</si>
  <si>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</si>
  <si>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</si>
  <si>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</si>
  <si>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</si>
  <si>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</si>
  <si>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</si>
  <si>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</si>
  <si>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</si>
  <si>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</si>
  <si>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</si>
  <si>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</si>
  <si>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</si>
  <si>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</si>
  <si>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</si>
  <si>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</si>
  <si>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</si>
  <si>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</si>
  <si>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</si>
  <si>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</si>
  <si>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</si>
  <si>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</si>
  <si>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</si>
  <si>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</si>
  <si>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</si>
  <si>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</si>
  <si>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</si>
  <si>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</si>
  <si>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</si>
  <si>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</si>
  <si>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</si>
  <si>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</si>
  <si>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</si>
  <si>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</si>
  <si>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</si>
  <si>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</si>
  <si>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</si>
  <si>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</si>
  <si>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</si>
  <si>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</si>
  <si>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</si>
  <si>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</si>
  <si>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</si>
  <si>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</si>
  <si>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</si>
  <si>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</si>
  <si>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</si>
  <si>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</si>
  <si>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</si>
  <si>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</si>
  <si>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</si>
  <si>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</si>
  <si>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</si>
  <si>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</si>
  <si>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</si>
  <si>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</si>
  <si>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</si>
  <si>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</si>
  <si>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</si>
  <si>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</si>
  <si>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</si>
  <si>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</si>
  <si>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</si>
  <si>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</si>
  <si>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</si>
  <si>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</si>
  <si>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</si>
  <si>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</si>
  <si>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</si>
  <si>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</si>
  <si>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</si>
  <si>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</si>
  <si>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</si>
  <si>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</si>
  <si>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</si>
  <si>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</si>
  <si>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</si>
  <si>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</si>
  <si>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</si>
  <si>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</si>
  <si>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</si>
  <si>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</si>
  <si>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</si>
  <si>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</si>
  <si>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</si>
  <si>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</si>
  <si>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</si>
  <si>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</si>
  <si>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</si>
  <si>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</si>
  <si>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</si>
  <si>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</si>
  <si>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</si>
  <si>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</si>
  <si>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</si>
  <si>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</si>
  <si>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</si>
  <si>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</si>
  <si>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</si>
  <si>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</si>
  <si>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</si>
  <si>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</si>
  <si>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</si>
  <si>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</si>
  <si>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</si>
  <si>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</si>
  <si>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</si>
  <si>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</si>
  <si>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</si>
  <si>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</si>
  <si>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</si>
  <si>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</si>
  <si>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</si>
  <si>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</si>
  <si>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</si>
  <si>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</si>
  <si>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</si>
  <si>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</si>
  <si>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</si>
  <si>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</si>
  <si>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</si>
  <si>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</si>
  <si>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</si>
  <si>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</si>
  <si>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</si>
  <si>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</si>
  <si>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</si>
  <si>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</si>
  <si>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</si>
  <si>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</si>
  <si>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</si>
  <si>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</si>
  <si>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</si>
  <si>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</si>
  <si>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</si>
  <si>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</si>
  <si>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</si>
  <si>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</si>
  <si>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</si>
  <si>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</si>
  <si>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</si>
  <si>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</si>
  <si>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*Moved from STASM to LTASM</t>
  </si>
  <si>
    <t>Touchwood Entertainment Limited</t>
  </si>
  <si>
    <t>MAGNUM</t>
  </si>
  <si>
    <t>INE387I01016</t>
  </si>
  <si>
    <t>Magnum Ventures Limited*</t>
  </si>
  <si>
    <t>List of securities shortlisted in Long - Term ASM Framework Stage - I w.e.f. Jan 19, 2023.</t>
  </si>
  <si>
    <t>List of securities shortlisted to move from Long - Term ASM Framework Stage - I to Stage - II w.e.f. Jan 19, 2023.</t>
  </si>
  <si>
    <t>List of securities shortlisted to move from Long - Term ASM Framework Stage - II to Stage - III w.e.f. Jan 19, 2023.</t>
  </si>
  <si>
    <t>List of securities shortlisted to move from Long - Term ASM Framework Stage - IV to Stage - III w.e.f. Jan 19, 2023.</t>
  </si>
  <si>
    <t>List of securities shortlisted to move from Long - Term ASM Framework Stage - III to Stage - II w.e.f. Jan 19, 2023.</t>
  </si>
  <si>
    <t>List of securities shortlisted to move from Long - Term ASM Framework Stage - II to Stage - I w.e.f. Jan 19, 2023.</t>
  </si>
  <si>
    <t>List of securities to be excluded from ASM Framework w.e.f. Jan 19,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</si>
  <si>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 19,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</si>
  <si>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19,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</si>
  <si>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19,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</si>
  <si>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19,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</si>
</sst>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259</v>
      </c>
      <c r="B1" s="29"/>
      <c r="C1" s="29"/>
      <c r="D1" s="29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256</v>
      </c>
      <c r="C4" s="17" t="s">
        <v>258</v>
      </c>
      <c r="D4" s="16" t="s">
        <v>257</v>
      </c>
    </row>
    <row r="5" spans="1:7" ht="20.100000000000001" customHeight="1">
      <c r="A5" s="6" t="s">
        <v>254</v>
      </c>
      <c r="B5" s="6"/>
      <c r="C5" s="11"/>
    </row>
    <row r="6" spans="1:7" ht="20.100000000000001" customHeight="1">
      <c r="B6" s="21"/>
      <c r="C6" s="21"/>
      <c r="D6" s="11"/>
    </row>
    <row r="7" spans="1:7" ht="20.100000000000001" customHeight="1">
      <c r="A7" s="29" t="s">
        <v>266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260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29" t="s">
        <v>261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267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268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269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17.25" customHeight="1">
      <c r="A38" s="6"/>
      <c r="B38" s="6"/>
    </row>
    <row r="39" spans="1:4" ht="31.5" customHeight="1">
      <c r="A39" s="28" t="s">
        <v>262</v>
      </c>
      <c r="B39" s="28"/>
      <c r="C39" s="28"/>
      <c r="D39" s="28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8" t="s">
        <v>263</v>
      </c>
      <c r="B44" s="28"/>
      <c r="C44" s="28"/>
      <c r="D44" s="28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28" t="s">
        <v>264</v>
      </c>
      <c r="B49" s="28"/>
      <c r="C49" s="28"/>
      <c r="D49" s="28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5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265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10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0.10000000000000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7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40</v>
      </c>
      <c r="D13" s="16" t="s">
        <v>39</v>
      </c>
      <c r="E13" s="16" t="s">
        <v>6</v>
      </c>
    </row>
    <row r="14" spans="1:5" ht="20.100000000000001" customHeight="1">
      <c r="A14" s="16">
        <v>11</v>
      </c>
      <c r="B14" s="18" t="s">
        <v>41</v>
      </c>
      <c r="C14" s="17" t="s">
        <v>42</v>
      </c>
      <c r="D14" s="16" t="s">
        <v>43</v>
      </c>
      <c r="E14" s="16" t="s">
        <v>6</v>
      </c>
    </row>
    <row r="15" spans="1:5" ht="20.100000000000001" customHeight="1">
      <c r="A15" s="16">
        <v>12</v>
      </c>
      <c r="B15" s="18" t="s">
        <v>44</v>
      </c>
      <c r="C15" s="17" t="s">
        <v>54</v>
      </c>
      <c r="D15" s="15" t="s">
        <v>55</v>
      </c>
      <c r="E15" s="16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16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16" t="s">
        <v>6</v>
      </c>
    </row>
    <row r="18" spans="1:5" ht="20.100000000000001" customHeight="1">
      <c r="A18" s="16">
        <v>15</v>
      </c>
      <c r="B18" s="18" t="s">
        <v>51</v>
      </c>
      <c r="C18" s="17" t="s">
        <v>52</v>
      </c>
      <c r="D18" s="16" t="s">
        <v>53</v>
      </c>
      <c r="E18" s="16" t="s">
        <v>6</v>
      </c>
    </row>
    <row r="19" spans="1:5" ht="20.100000000000001" customHeight="1">
      <c r="A19" s="16">
        <v>16</v>
      </c>
      <c r="B19" s="18" t="s">
        <v>56</v>
      </c>
      <c r="C19" s="17" t="s">
        <v>67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61</v>
      </c>
      <c r="C21" s="17" t="s">
        <v>62</v>
      </c>
      <c r="D21" s="16" t="s">
        <v>63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65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18" t="s">
        <v>68</v>
      </c>
      <c r="C23" s="17" t="s">
        <v>73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8" t="s">
        <v>70</v>
      </c>
      <c r="C24" s="17" t="s">
        <v>72</v>
      </c>
      <c r="D24" s="16" t="s">
        <v>71</v>
      </c>
      <c r="E24" s="16" t="s">
        <v>6</v>
      </c>
    </row>
    <row r="25" spans="1:5" ht="20.100000000000001" customHeight="1">
      <c r="A25" s="16">
        <v>22</v>
      </c>
      <c r="B25" s="26" t="s">
        <v>74</v>
      </c>
      <c r="C25" s="26" t="s">
        <v>75</v>
      </c>
      <c r="D25" s="16" t="s">
        <v>76</v>
      </c>
      <c r="E25" s="16" t="s">
        <v>6</v>
      </c>
    </row>
    <row r="26" spans="1:5" ht="20.100000000000001" customHeight="1">
      <c r="A26" s="16">
        <v>23</v>
      </c>
      <c r="B26" s="26" t="s">
        <v>77</v>
      </c>
      <c r="C26" s="26" t="s">
        <v>78</v>
      </c>
      <c r="D26" s="16" t="s">
        <v>79</v>
      </c>
      <c r="E26" s="16" t="s">
        <v>6</v>
      </c>
    </row>
    <row r="27" spans="1:5" ht="20.100000000000001" customHeight="1">
      <c r="A27" s="16">
        <v>24</v>
      </c>
      <c r="B27" s="26" t="s">
        <v>80</v>
      </c>
      <c r="C27" s="26" t="s">
        <v>85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26" t="s">
        <v>82</v>
      </c>
      <c r="C28" s="26" t="s">
        <v>83</v>
      </c>
      <c r="D28" s="16" t="s">
        <v>84</v>
      </c>
      <c r="E28" s="16" t="s">
        <v>6</v>
      </c>
    </row>
    <row r="29" spans="1:5" ht="20.100000000000001" customHeight="1">
      <c r="A29" s="16">
        <v>26</v>
      </c>
      <c r="B29" s="17" t="s">
        <v>86</v>
      </c>
      <c r="C29" s="17" t="s">
        <v>89</v>
      </c>
      <c r="D29" s="15" t="s">
        <v>92</v>
      </c>
      <c r="E29" s="16" t="s">
        <v>6</v>
      </c>
    </row>
    <row r="30" spans="1:5" ht="20.100000000000001" customHeight="1">
      <c r="A30" s="16">
        <v>27</v>
      </c>
      <c r="B30" s="17" t="s">
        <v>87</v>
      </c>
      <c r="C30" s="17" t="s">
        <v>90</v>
      </c>
      <c r="D30" s="15" t="s">
        <v>93</v>
      </c>
      <c r="E30" s="16" t="s">
        <v>6</v>
      </c>
    </row>
    <row r="31" spans="1:5" ht="20.100000000000001" customHeight="1">
      <c r="A31" s="16">
        <v>28</v>
      </c>
      <c r="B31" s="17" t="s">
        <v>88</v>
      </c>
      <c r="C31" s="17" t="s">
        <v>91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97</v>
      </c>
      <c r="D32" s="15" t="s">
        <v>98</v>
      </c>
      <c r="E32" s="16" t="s">
        <v>6</v>
      </c>
    </row>
    <row r="33" spans="1:5" ht="20.100000000000001" customHeight="1">
      <c r="A33" s="16">
        <v>30</v>
      </c>
      <c r="B33" s="17" t="s">
        <v>96</v>
      </c>
      <c r="C33" s="17" t="s">
        <v>99</v>
      </c>
      <c r="D33" s="15" t="s">
        <v>100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111</v>
      </c>
      <c r="D34" s="15" t="s">
        <v>102</v>
      </c>
      <c r="E34" s="16" t="s">
        <v>6</v>
      </c>
    </row>
    <row r="35" spans="1:5" ht="20.100000000000001" customHeight="1">
      <c r="A35" s="16">
        <v>32</v>
      </c>
      <c r="B35" s="17" t="s">
        <v>103</v>
      </c>
      <c r="C35" s="17" t="s">
        <v>112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105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17" t="s">
        <v>106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114</v>
      </c>
      <c r="D38" s="15" t="s">
        <v>115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121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10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132</v>
      </c>
      <c r="D44" s="15" t="s">
        <v>133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144</v>
      </c>
      <c r="D48" s="15" t="s">
        <v>145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151</v>
      </c>
      <c r="D50" s="15" t="s">
        <v>150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161</v>
      </c>
      <c r="D53" s="15" t="s">
        <v>162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163</v>
      </c>
      <c r="D54" s="15" t="s">
        <v>164</v>
      </c>
      <c r="E54" s="16" t="s">
        <v>6</v>
      </c>
    </row>
    <row r="55" spans="1:5" ht="20.100000000000001" customHeight="1">
      <c r="A55" s="16">
        <v>52</v>
      </c>
      <c r="B55" s="17" t="s">
        <v>160</v>
      </c>
      <c r="C55" s="17" t="s">
        <v>175</v>
      </c>
      <c r="D55" s="15" t="s">
        <v>165</v>
      </c>
      <c r="E55" s="16" t="s">
        <v>6</v>
      </c>
    </row>
    <row r="56" spans="1:5" ht="20.100000000000001" customHeight="1">
      <c r="A56" s="16">
        <v>53</v>
      </c>
      <c r="B56" s="17" t="s">
        <v>166</v>
      </c>
      <c r="C56" s="17" t="s">
        <v>169</v>
      </c>
      <c r="D56" s="15" t="s">
        <v>170</v>
      </c>
      <c r="E56" s="16" t="s">
        <v>6</v>
      </c>
    </row>
    <row r="57" spans="1:5" ht="20.100000000000001" customHeight="1">
      <c r="A57" s="16">
        <v>54</v>
      </c>
      <c r="B57" s="17" t="s">
        <v>167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168</v>
      </c>
      <c r="C58" s="17" t="s">
        <v>173</v>
      </c>
      <c r="D58" s="15" t="s">
        <v>174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178</v>
      </c>
      <c r="D59" s="15" t="s">
        <v>179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180</v>
      </c>
      <c r="D60" s="15" t="s">
        <v>181</v>
      </c>
      <c r="E60" s="16" t="s">
        <v>6</v>
      </c>
    </row>
    <row r="61" spans="1:5" ht="20.100000000000001" customHeight="1">
      <c r="A61" s="16">
        <v>58</v>
      </c>
      <c r="B61" s="17" t="s">
        <v>182</v>
      </c>
      <c r="C61" s="17" t="s">
        <v>185</v>
      </c>
      <c r="D61" s="15" t="s">
        <v>186</v>
      </c>
      <c r="E61" s="16" t="s">
        <v>6</v>
      </c>
    </row>
    <row r="62" spans="1:5" ht="20.100000000000001" customHeight="1">
      <c r="A62" s="16">
        <v>59</v>
      </c>
      <c r="B62" s="17" t="s">
        <v>183</v>
      </c>
      <c r="C62" s="17" t="s">
        <v>187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184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191</v>
      </c>
      <c r="C64" s="17" t="s">
        <v>201</v>
      </c>
      <c r="D64" s="15" t="s">
        <v>194</v>
      </c>
      <c r="E64" s="16" t="s">
        <v>6</v>
      </c>
    </row>
    <row r="65" spans="1:5" ht="20.100000000000001" customHeight="1">
      <c r="A65" s="16">
        <v>62</v>
      </c>
      <c r="B65" s="17" t="s">
        <v>192</v>
      </c>
      <c r="C65" s="17" t="s">
        <v>195</v>
      </c>
      <c r="D65" s="15" t="s">
        <v>196</v>
      </c>
      <c r="E65" s="16" t="s">
        <v>6</v>
      </c>
    </row>
    <row r="66" spans="1:5" ht="20.100000000000001" customHeight="1">
      <c r="A66" s="16">
        <v>63</v>
      </c>
      <c r="B66" s="17" t="s">
        <v>193</v>
      </c>
      <c r="C66" s="17" t="s">
        <v>197</v>
      </c>
      <c r="D66" s="15" t="s">
        <v>198</v>
      </c>
      <c r="E66" s="16" t="s">
        <v>6</v>
      </c>
    </row>
    <row r="67" spans="1:5" ht="20.100000000000001" customHeight="1">
      <c r="A67" s="16">
        <v>64</v>
      </c>
      <c r="B67" s="17" t="s">
        <v>199</v>
      </c>
      <c r="C67" s="17" t="str">
        <f>VLOOKUP(B67,'[1]Name and ISIN'!A:C,2,0)</f>
        <v>Kewal Kiran Clothing Limited</v>
      </c>
      <c r="D67" s="15" t="str">
        <f>VLOOKUP(B67,'[1]Name and ISIN'!$A:$C,3,0)</f>
        <v>INE401H01017</v>
      </c>
      <c r="E67" s="16" t="s">
        <v>6</v>
      </c>
    </row>
    <row r="68" spans="1:5" ht="20.100000000000001" customHeight="1">
      <c r="A68" s="16">
        <v>65</v>
      </c>
      <c r="B68" s="17" t="s">
        <v>200</v>
      </c>
      <c r="C68" s="17" t="str">
        <f>VLOOKUP(B68,'[1]Name and ISIN'!A:C,2,0)</f>
        <v>TGB Banquets And Hotels Limited</v>
      </c>
      <c r="D68" s="15" t="str">
        <f>VLOOKUP(B68,'[1]Name and ISIN'!$A:$C,3,0)</f>
        <v>INE797H01018</v>
      </c>
      <c r="E68" s="16" t="s">
        <v>6</v>
      </c>
    </row>
    <row r="69" spans="1:5" ht="20.100000000000001" customHeight="1">
      <c r="A69" s="16">
        <v>66</v>
      </c>
      <c r="B69" s="27" t="s">
        <v>202</v>
      </c>
      <c r="C69" s="17" t="s">
        <v>205</v>
      </c>
      <c r="D69" s="15" t="s">
        <v>206</v>
      </c>
      <c r="E69" s="16" t="s">
        <v>6</v>
      </c>
    </row>
    <row r="70" spans="1:5" ht="20.100000000000001" customHeight="1">
      <c r="A70" s="16">
        <v>67</v>
      </c>
      <c r="B70" s="27" t="s">
        <v>203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27" t="s">
        <v>204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7" t="s">
        <v>211</v>
      </c>
      <c r="C72" s="17" t="s">
        <v>214</v>
      </c>
      <c r="D72" s="15" t="s">
        <v>215</v>
      </c>
      <c r="E72" s="16" t="s">
        <v>6</v>
      </c>
    </row>
    <row r="73" spans="1:5" ht="20.100000000000001" customHeight="1">
      <c r="A73" s="16">
        <v>70</v>
      </c>
      <c r="B73" s="17" t="s">
        <v>212</v>
      </c>
      <c r="C73" s="17" t="s">
        <v>216</v>
      </c>
      <c r="D73" s="15" t="s">
        <v>217</v>
      </c>
      <c r="E73" s="16" t="s">
        <v>6</v>
      </c>
    </row>
    <row r="74" spans="1:5" ht="20.100000000000001" customHeight="1">
      <c r="A74" s="16">
        <v>71</v>
      </c>
      <c r="B74" s="17" t="s">
        <v>213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7" t="s">
        <v>220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223</v>
      </c>
      <c r="C76" s="17" t="s">
        <v>224</v>
      </c>
      <c r="D76" s="16" t="s">
        <v>225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8" t="s">
        <v>238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8" t="s">
        <v>227</v>
      </c>
      <c r="C79" s="17" t="s">
        <v>232</v>
      </c>
      <c r="D79" s="15" t="s">
        <v>233</v>
      </c>
      <c r="E79" s="16" t="s">
        <v>10</v>
      </c>
    </row>
    <row r="80" spans="1:5" ht="20.100000000000001" customHeight="1">
      <c r="A80" s="16">
        <v>77</v>
      </c>
      <c r="B80" s="18" t="s">
        <v>234</v>
      </c>
      <c r="C80" s="17" t="s">
        <v>147</v>
      </c>
      <c r="D80" s="15" t="s">
        <v>235</v>
      </c>
      <c r="E80" s="16" t="s">
        <v>6</v>
      </c>
    </row>
    <row r="81" spans="1:5" ht="20.100000000000001" customHeight="1">
      <c r="A81" s="16">
        <v>78</v>
      </c>
      <c r="B81" s="18" t="s">
        <v>236</v>
      </c>
      <c r="C81" s="17" t="s">
        <v>239</v>
      </c>
      <c r="D81" s="15" t="s">
        <v>237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241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243</v>
      </c>
      <c r="C83" s="17" t="s">
        <v>244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246</v>
      </c>
      <c r="C84" s="17" t="s">
        <v>251</v>
      </c>
      <c r="D84" s="16" t="s">
        <v>248</v>
      </c>
      <c r="E84" s="16" t="s">
        <v>6</v>
      </c>
    </row>
    <row r="85" spans="1:5" ht="20.100000000000001" customHeight="1">
      <c r="A85" s="16">
        <v>82</v>
      </c>
      <c r="B85" s="18" t="s">
        <v>247</v>
      </c>
      <c r="C85" s="17" t="s">
        <v>249</v>
      </c>
      <c r="D85" s="16" t="s">
        <v>250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255</v>
      </c>
      <c r="D86" s="16" t="s">
        <v>253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258</v>
      </c>
      <c r="D87" s="16" t="s">
        <v>257</v>
      </c>
      <c r="E87" s="16" t="s">
        <v>6</v>
      </c>
    </row>
  </sheetData>
  <conditionalFormatting sqref="B5">
    <cfRule type="duplicateValues" dxfId="22" priority="3233"/>
  </conditionalFormatting>
  <conditionalFormatting sqref="B4">
    <cfRule type="duplicateValues" dxfId="21" priority="3521"/>
  </conditionalFormatting>
  <conditionalFormatting sqref="B13">
    <cfRule type="duplicateValues" priority="3852"/>
  </conditionalFormatting>
  <conditionalFormatting sqref="B16">
    <cfRule type="duplicateValues" priority="31"/>
  </conditionalFormatting>
  <conditionalFormatting sqref="B19">
    <cfRule type="duplicateValues" priority="28"/>
  </conditionalFormatting>
  <conditionalFormatting sqref="B20:B22">
    <cfRule type="duplicateValues" priority="27"/>
  </conditionalFormatting>
  <conditionalFormatting sqref="B17:B18">
    <cfRule type="duplicateValues" priority="3997"/>
  </conditionalFormatting>
  <conditionalFormatting sqref="B23:B24">
    <cfRule type="duplicateValues" priority="4128"/>
  </conditionalFormatting>
  <conditionalFormatting sqref="B116:B1048576 B1:B31">
    <cfRule type="duplicateValues" dxfId="20" priority="21"/>
  </conditionalFormatting>
  <conditionalFormatting sqref="B116:B1048576">
    <cfRule type="duplicateValues" dxfId="19" priority="20"/>
  </conditionalFormatting>
  <conditionalFormatting sqref="B116:B1048576 B1:B35">
    <cfRule type="duplicateValues" dxfId="18" priority="18"/>
  </conditionalFormatting>
  <conditionalFormatting sqref="B116:B1048576 B1:B37">
    <cfRule type="duplicateValues" dxfId="17" priority="17"/>
  </conditionalFormatting>
  <conditionalFormatting sqref="B116:B1048576 B1:B11 B25:B28">
    <cfRule type="duplicateValues" dxfId="16" priority="4316"/>
  </conditionalFormatting>
  <conditionalFormatting sqref="B116:B1048576 B1:B12 B25:B28">
    <cfRule type="duplicateValues" dxfId="15" priority="4321"/>
  </conditionalFormatting>
  <conditionalFormatting sqref="B116:B1048576 B1:B15 B25:B28">
    <cfRule type="duplicateValues" dxfId="14" priority="4325"/>
  </conditionalFormatting>
  <conditionalFormatting sqref="B116:B1048576 B1:B28">
    <cfRule type="duplicateValues" dxfId="13" priority="4329"/>
  </conditionalFormatting>
  <conditionalFormatting sqref="B32:B35">
    <cfRule type="duplicateValues" dxfId="12" priority="4332"/>
  </conditionalFormatting>
  <conditionalFormatting sqref="B116:B1048576 B1:B52">
    <cfRule type="duplicateValues" dxfId="11" priority="15"/>
  </conditionalFormatting>
  <conditionalFormatting sqref="B53:B55">
    <cfRule type="duplicateValues" dxfId="10" priority="14"/>
  </conditionalFormatting>
  <conditionalFormatting sqref="B116:B1048576 B1:B66">
    <cfRule type="duplicateValues" dxfId="9" priority="13"/>
  </conditionalFormatting>
  <conditionalFormatting sqref="B116:B1048576">
    <cfRule type="duplicateValues" dxfId="8" priority="3"/>
  </conditionalFormatting>
  <conditionalFormatting sqref="B14:B15">
    <cfRule type="duplicateValues" priority="4433"/>
  </conditionalFormatting>
  <conditionalFormatting sqref="B88:B1048576 B1:B75">
    <cfRule type="duplicateValues" dxfId="7" priority="2"/>
  </conditionalFormatting>
  <conditionalFormatting sqref="B12">
    <cfRule type="duplicateValues" priority="4765"/>
  </conditionalFormatting>
  <conditionalFormatting sqref="B1:B11">
    <cfRule type="duplicateValues" dxfId="6" priority="4822"/>
  </conditionalFormatting>
  <conditionalFormatting sqref="B4:B11">
    <cfRule type="duplicateValues" dxfId="5" priority="4824"/>
  </conditionalFormatting>
  <conditionalFormatting sqref="B4:B11">
    <cfRule type="duplicateValues" dxfId="4" priority="4825"/>
    <cfRule type="duplicateValues" dxfId="3" priority="4826"/>
  </conditionalFormatting>
  <conditionalFormatting sqref="B1:B11">
    <cfRule type="duplicateValues" dxfId="2" priority="4827"/>
    <cfRule type="duplicateValues" dxfId="1" priority="4828"/>
  </conditionalFormatting>
  <conditionalFormatting sqref="B1:B85 B88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2023-01-19T03:37:36Z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