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0"/>
  <c r="C108"/>
  <c r="D107"/>
  <c r="C107"/>
</calcChain>
</file>

<file path=xl/sharedStrings.xml><?xml version="1.0" encoding="utf-8"?>
<sst xmlns="http://schemas.openxmlformats.org/spreadsheetml/2006/main" count="551" uniqueCount="378">
  <si>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</si>
  <si>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</si>
  <si>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</si>
  <si>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</si>
  <si>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</si>
  <si>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</si>
  <si>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</si>
  <si>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</si>
  <si>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</si>
  <si>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</si>
  <si>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</si>
  <si>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</si>
  <si>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</si>
  <si>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</si>
  <si>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</si>
  <si>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</si>
  <si>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</si>
  <si>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</si>
  <si>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</si>
  <si>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</si>
  <si>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</si>
  <si>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</si>
  <si>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</si>
  <si>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</si>
  <si>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</si>
  <si>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</si>
  <si>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</si>
  <si>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</si>
  <si>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</si>
  <si>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</si>
  <si>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</si>
  <si>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</si>
  <si>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</si>
  <si>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</si>
  <si>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</si>
  <si>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</si>
  <si>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</si>
  <si>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</si>
  <si>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</si>
  <si>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</si>
  <si>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</si>
  <si>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</si>
  <si>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</si>
  <si>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</si>
  <si>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</si>
  <si>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</si>
  <si>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</si>
  <si>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</si>
  <si>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</si>
  <si>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</si>
  <si>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</si>
  <si>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</si>
  <si>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</si>
  <si>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</si>
  <si>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</si>
  <si>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</si>
  <si>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</si>
  <si>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</si>
  <si>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</si>
  <si>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</si>
  <si>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</si>
  <si>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</si>
  <si>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</si>
  <si>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</si>
  <si>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</si>
  <si>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</si>
  <si>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</si>
  <si>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</si>
  <si>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</si>
  <si>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</si>
  <si>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</si>
  <si>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</si>
  <si>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</si>
  <si>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</si>
  <si>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</si>
  <si>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</si>
  <si>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</si>
  <si>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</si>
  <si>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</si>
  <si>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</si>
  <si>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</si>
  <si>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</si>
  <si>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</si>
  <si>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</si>
  <si>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</si>
  <si>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</si>
  <si>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</si>
  <si>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</si>
  <si>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</si>
  <si>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</si>
  <si>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</si>
  <si>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</si>
  <si>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</si>
  <si>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</si>
  <si>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</si>
  <si>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</si>
  <si>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</si>
  <si>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</si>
  <si>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</si>
  <si>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</si>
  <si>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</si>
  <si>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</si>
  <si>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</si>
  <si>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</si>
  <si>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</si>
  <si>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</si>
  <si>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</si>
  <si>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</si>
  <si>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</si>
  <si>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</si>
  <si>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</si>
  <si>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</si>
  <si>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</si>
  <si>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</si>
  <si>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</si>
  <si>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</si>
  <si>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</si>
  <si>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</si>
  <si>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</si>
  <si>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</si>
  <si>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</si>
  <si>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</si>
  <si>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</si>
  <si>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</si>
  <si>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</si>
  <si>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</si>
  <si>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</si>
  <si>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</si>
  <si>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</si>
  <si>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</si>
  <si>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</si>
  <si>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</si>
  <si>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</si>
  <si>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</si>
  <si>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</si>
  <si>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</si>
  <si>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</si>
  <si>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</si>
  <si>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</si>
  <si>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</si>
  <si>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</si>
  <si>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</si>
  <si>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</si>
  <si>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</si>
  <si>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</si>
  <si>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</si>
  <si>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</si>
  <si>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</si>
  <si>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</si>
  <si>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</si>
  <si>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</si>
  <si>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</si>
  <si>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</si>
  <si>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</si>
  <si>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</si>
  <si>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</si>
  <si>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</si>
  <si>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</si>
  <si>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</si>
  <si>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</si>
  <si>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</si>
  <si>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</si>
  <si>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</si>
  <si>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</si>
  <si>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</si>
  <si>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</si>
  <si>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</si>
  <si>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</si>
  <si>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</si>
  <si>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</si>
  <si>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</si>
  <si>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</si>
  <si>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</si>
  <si>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</si>
  <si>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</si>
  <si>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</si>
  <si>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</si>
  <si>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</si>
  <si>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</si>
  <si>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</si>
  <si>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</si>
  <si>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</si>
  <si>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</si>
  <si>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</si>
  <si>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</si>
  <si>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</si>
  <si>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</si>
  <si>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</si>
  <si>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</si>
  <si>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</si>
  <si>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</si>
  <si>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</si>
  <si>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</si>
  <si>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</si>
  <si>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</si>
  <si>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</si>
  <si>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</si>
  <si>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</si>
  <si>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</si>
  <si>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</si>
  <si>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</si>
  <si>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</si>
  <si>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</si>
  <si>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</si>
  <si>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</si>
  <si>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</si>
  <si>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</si>
  <si>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</si>
  <si>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</si>
  <si>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</si>
  <si>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</si>
  <si>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</si>
  <si>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</si>
  <si>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</si>
  <si>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</si>
  <si>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</si>
  <si>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</si>
  <si>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</si>
  <si>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</si>
  <si>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</si>
  <si>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</si>
  <si>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</si>
  <si>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</si>
  <si>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</si>
  <si>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</si>
  <si>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</si>
  <si>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</si>
  <si>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</si>
  <si>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</si>
  <si>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</si>
  <si>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</si>
  <si>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</si>
  <si>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</si>
  <si>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</si>
  <si>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</si>
  <si>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</si>
  <si>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</si>
  <si>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</si>
  <si>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</si>
  <si>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</si>
  <si>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</si>
  <si>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</si>
  <si>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</si>
  <si>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</si>
  <si>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</si>
  <si>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</si>
  <si>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</si>
  <si>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</si>
  <si>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</si>
  <si>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</si>
  <si>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</si>
  <si>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</si>
  <si>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</si>
  <si>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</si>
  <si>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</si>
  <si>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</si>
  <si>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</si>
  <si>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</si>
  <si>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</si>
  <si>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</si>
  <si>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</si>
  <si>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</si>
  <si>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</si>
  <si>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</si>
  <si>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</si>
  <si>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</si>
  <si>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</si>
  <si>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</si>
  <si>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</si>
  <si>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</si>
  <si>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</si>
  <si>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</si>
  <si>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</si>
  <si>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</si>
  <si>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</si>
  <si>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</si>
  <si>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</si>
  <si>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</si>
  <si>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</si>
  <si>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</si>
  <si>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</si>
  <si>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</si>
  <si>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</si>
  <si>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</si>
  <si>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</si>
  <si>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</si>
  <si>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</si>
  <si>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</si>
  <si>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</si>
  <si>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</si>
  <si>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</si>
  <si>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</si>
  <si>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</si>
  <si>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</si>
  <si>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</si>
  <si>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</si>
  <si>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</si>
  <si>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</si>
  <si>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</si>
  <si>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</si>
  <si>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</si>
  <si>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</si>
  <si>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</si>
  <si>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</si>
  <si>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</si>
  <si>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</si>
  <si>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</si>
  <si>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</si>
  <si>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</si>
  <si>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</si>
  <si>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</si>
  <si>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</si>
  <si>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</si>
  <si>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</si>
  <si>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</si>
  <si>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</si>
  <si>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</si>
  <si>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</si>
  <si>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</si>
  <si>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</si>
  <si>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</si>
  <si>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</si>
  <si>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</si>
  <si>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</si>
  <si>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</si>
  <si>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</si>
  <si>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</si>
  <si>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</si>
  <si>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</si>
  <si>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</si>
  <si>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</si>
  <si>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</si>
  <si>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</si>
  <si>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</si>
  <si>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</si>
  <si>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</si>
  <si>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</si>
  <si>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</si>
  <si>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</si>
  <si>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</si>
  <si>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</si>
  <si>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</si>
  <si>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</si>
  <si>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</si>
  <si>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</si>
  <si>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</si>
  <si>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</si>
  <si>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</si>
  <si>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</si>
  <si>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</si>
  <si>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</si>
  <si>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</si>
  <si>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</si>
  <si>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</si>
  <si>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</si>
  <si>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NIPPOBATRY</t>
  </si>
  <si>
    <t>Indo-National Limited</t>
  </si>
  <si>
    <t>INE567A01028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</si>
  <si>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</si>
  <si>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</si>
  <si>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</si>
  <si>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</si>
  <si>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</si>
  <si>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</si>
  <si>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List of securities shortlisted in Long - Term ASM Framework Stage - I w.e.f. July 21, 2023.</t>
  </si>
  <si>
    <t>List of securities shortlisted to move from Long - Term ASM Framework Stage - I to Stage - II w.e.f. July 21, 2023.</t>
  </si>
  <si>
    <t>List of securities shortlisted to move from Long - Term ASM Framework Stage - II to Stage - III w.e.f. July 21, 2023.</t>
  </si>
  <si>
    <t>List of securities shortlisted to move from Long - Term ASM Framework Stage - III to Stage - II w.e.f. July 21, 2023.</t>
  </si>
  <si>
    <t>List of securities shortlisted to move from Long - Term ASM Framework Stage - II to Stage - I w.e.f. July 21, 2023.</t>
  </si>
  <si>
    <t>List of securities to be excluded from ASM Framework w.e.f. July 21, 2023.</t>
  </si>
  <si>
    <t>INDOWIND</t>
  </si>
  <si>
    <t>Indowind Energy Limited</t>
  </si>
  <si>
    <t>INE227G01018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</si>
  <si>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21,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</si>
  <si>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21,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</si>
  <si>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21,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</si>
  <si>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21,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</si>
  <si>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 July 21,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</si>
</sst>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364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370</v>
      </c>
      <c r="C4" s="13" t="s">
        <v>371</v>
      </c>
      <c r="D4" s="12" t="s">
        <v>372</v>
      </c>
    </row>
    <row r="5" spans="1:7" ht="21" customHeight="1">
      <c r="B5" s="6"/>
      <c r="C5" s="17"/>
    </row>
    <row r="6" spans="1:7" ht="20.100000000000001" customHeight="1">
      <c r="A6" s="23" t="s">
        <v>373</v>
      </c>
      <c r="B6" s="23"/>
      <c r="C6" s="23"/>
      <c r="D6" s="23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3" t="s">
        <v>365</v>
      </c>
      <c r="B11" s="23"/>
      <c r="C11" s="23"/>
      <c r="D11" s="23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>
        <v>1</v>
      </c>
      <c r="B14" s="14"/>
      <c r="C14" s="11" t="s">
        <v>8</v>
      </c>
      <c r="D14" s="12"/>
    </row>
    <row r="15" spans="1:7" ht="20.100000000000001" customHeight="1">
      <c r="A15" s="17"/>
      <c r="B15" s="17"/>
      <c r="C15" s="17"/>
    </row>
    <row r="16" spans="1:7" ht="26.1" customHeight="1">
      <c r="A16" s="23" t="s">
        <v>366</v>
      </c>
      <c r="B16" s="23"/>
      <c r="C16" s="23"/>
      <c r="D16" s="23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2" t="s">
        <v>374</v>
      </c>
      <c r="B21" s="22"/>
      <c r="C21" s="22"/>
      <c r="D21" s="22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4" t="s">
        <v>249</v>
      </c>
      <c r="B26" s="24"/>
      <c r="C26" s="24"/>
      <c r="D26" s="24"/>
    </row>
    <row r="27" spans="1:4" ht="24.75" customHeight="1">
      <c r="B27" s="7"/>
      <c r="C27" s="17"/>
      <c r="D27" s="9"/>
    </row>
    <row r="28" spans="1:4" ht="30" customHeight="1">
      <c r="A28" s="22" t="s">
        <v>375</v>
      </c>
      <c r="B28" s="22"/>
      <c r="C28" s="22"/>
      <c r="D28" s="22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2" t="s">
        <v>376</v>
      </c>
      <c r="B33" s="22"/>
      <c r="C33" s="22"/>
      <c r="D33" s="22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2" t="s">
        <v>377</v>
      </c>
      <c r="B38" s="22"/>
      <c r="C38" s="22"/>
      <c r="D38" s="22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2" t="s">
        <v>367</v>
      </c>
      <c r="B43" s="22"/>
      <c r="C43" s="22"/>
      <c r="D43" s="22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2" t="s">
        <v>368</v>
      </c>
      <c r="B48" s="22"/>
      <c r="C48" s="22"/>
      <c r="D48" s="22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369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3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6</v>
      </c>
    </row>
    <row r="12" spans="1:5" ht="20.100000000000001" customHeight="1">
      <c r="A12" s="12">
        <v>9</v>
      </c>
      <c r="B12" s="8" t="s">
        <v>36</v>
      </c>
      <c r="C12" s="13" t="s">
        <v>39</v>
      </c>
      <c r="D12" s="11" t="s">
        <v>40</v>
      </c>
      <c r="E12" s="12" t="s">
        <v>6</v>
      </c>
    </row>
    <row r="13" spans="1:5" ht="20.100000000000001" customHeight="1">
      <c r="A13" s="12">
        <v>10</v>
      </c>
      <c r="B13" s="8" t="s">
        <v>37</v>
      </c>
      <c r="C13" s="13" t="s">
        <v>41</v>
      </c>
      <c r="D13" s="11" t="s">
        <v>42</v>
      </c>
      <c r="E13" s="12" t="s">
        <v>6</v>
      </c>
    </row>
    <row r="14" spans="1:5" ht="20.100000000000001" customHeight="1">
      <c r="A14" s="12">
        <v>11</v>
      </c>
      <c r="B14" s="8" t="s">
        <v>313</v>
      </c>
      <c r="C14" s="13" t="s">
        <v>43</v>
      </c>
      <c r="D14" s="11" t="s">
        <v>44</v>
      </c>
      <c r="E14" s="12" t="s">
        <v>6</v>
      </c>
    </row>
    <row r="15" spans="1:5" ht="20.100000000000001" customHeight="1">
      <c r="A15" s="12">
        <v>12</v>
      </c>
      <c r="B15" s="8" t="s">
        <v>38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51</v>
      </c>
      <c r="D16" s="11" t="s">
        <v>52</v>
      </c>
      <c r="E16" s="12" t="s">
        <v>6</v>
      </c>
    </row>
    <row r="17" spans="1:5" ht="20.100000000000001" customHeight="1">
      <c r="A17" s="12">
        <v>14</v>
      </c>
      <c r="B17" s="8" t="s">
        <v>48</v>
      </c>
      <c r="C17" s="13" t="s">
        <v>53</v>
      </c>
      <c r="D17" s="11" t="s">
        <v>54</v>
      </c>
      <c r="E17" s="12" t="s">
        <v>6</v>
      </c>
    </row>
    <row r="18" spans="1:5" ht="20.100000000000001" customHeight="1">
      <c r="A18" s="12">
        <v>15</v>
      </c>
      <c r="B18" s="8" t="s">
        <v>49</v>
      </c>
      <c r="C18" s="13" t="s">
        <v>55</v>
      </c>
      <c r="D18" s="11" t="s">
        <v>56</v>
      </c>
      <c r="E18" s="12" t="s">
        <v>6</v>
      </c>
    </row>
    <row r="19" spans="1:5" ht="20.100000000000001" customHeight="1">
      <c r="A19" s="12">
        <v>16</v>
      </c>
      <c r="B19" s="8" t="s">
        <v>50</v>
      </c>
      <c r="C19" s="13" t="s">
        <v>57</v>
      </c>
      <c r="D19" s="11" t="s">
        <v>58</v>
      </c>
      <c r="E19" s="12" t="s">
        <v>6</v>
      </c>
    </row>
    <row r="20" spans="1:5" ht="20.100000000000001" customHeight="1">
      <c r="A20" s="12">
        <v>17</v>
      </c>
      <c r="B20" s="8" t="s">
        <v>59</v>
      </c>
      <c r="C20" s="13" t="s">
        <v>62</v>
      </c>
      <c r="D20" s="11" t="s">
        <v>63</v>
      </c>
      <c r="E20" s="12" t="s">
        <v>6</v>
      </c>
    </row>
    <row r="21" spans="1:5" ht="20.100000000000001" customHeight="1">
      <c r="A21" s="12">
        <v>18</v>
      </c>
      <c r="B21" s="8" t="s">
        <v>60</v>
      </c>
      <c r="C21" s="13" t="s">
        <v>64</v>
      </c>
      <c r="D21" s="11" t="s">
        <v>65</v>
      </c>
      <c r="E21" s="12" t="s">
        <v>6</v>
      </c>
    </row>
    <row r="22" spans="1:5" ht="20.100000000000001" customHeight="1">
      <c r="A22" s="12">
        <v>19</v>
      </c>
      <c r="B22" s="8" t="s">
        <v>61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16</v>
      </c>
      <c r="C29" s="13" t="s">
        <v>98</v>
      </c>
      <c r="D29" s="11" t="s">
        <v>17</v>
      </c>
      <c r="E29" s="12" t="s">
        <v>7</v>
      </c>
    </row>
    <row r="30" spans="1:5" ht="20.100000000000001" customHeight="1">
      <c r="A30" s="12">
        <v>27</v>
      </c>
      <c r="B30" s="8" t="s">
        <v>86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87</v>
      </c>
      <c r="C31" s="13" t="s">
        <v>92</v>
      </c>
      <c r="D31" s="11" t="s">
        <v>93</v>
      </c>
      <c r="E31" s="12" t="s">
        <v>6</v>
      </c>
    </row>
    <row r="32" spans="1:5" ht="20.100000000000001" customHeight="1">
      <c r="A32" s="12">
        <v>29</v>
      </c>
      <c r="B32" s="8" t="s">
        <v>88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89</v>
      </c>
      <c r="C33" s="13" t="s">
        <v>96</v>
      </c>
      <c r="D33" s="11" t="s">
        <v>97</v>
      </c>
      <c r="E33" s="12" t="s">
        <v>6</v>
      </c>
    </row>
    <row r="34" spans="1:5" ht="20.100000000000001" customHeight="1">
      <c r="A34" s="12">
        <v>31</v>
      </c>
      <c r="B34" s="8" t="s">
        <v>99</v>
      </c>
      <c r="C34" s="13" t="s">
        <v>106</v>
      </c>
      <c r="D34" s="11" t="s">
        <v>107</v>
      </c>
      <c r="E34" s="12" t="s">
        <v>6</v>
      </c>
    </row>
    <row r="35" spans="1:5" ht="20.100000000000001" customHeight="1">
      <c r="A35" s="12">
        <v>32</v>
      </c>
      <c r="B35" s="8" t="s">
        <v>100</v>
      </c>
      <c r="C35" s="13" t="s">
        <v>108</v>
      </c>
      <c r="D35" s="11" t="s">
        <v>109</v>
      </c>
      <c r="E35" s="12" t="s">
        <v>6</v>
      </c>
    </row>
    <row r="36" spans="1:5" ht="20.100000000000001" customHeight="1">
      <c r="A36" s="12">
        <v>33</v>
      </c>
      <c r="B36" s="8" t="s">
        <v>101</v>
      </c>
      <c r="C36" s="13" t="s">
        <v>110</v>
      </c>
      <c r="D36" s="11" t="s">
        <v>111</v>
      </c>
      <c r="E36" s="12" t="s">
        <v>6</v>
      </c>
    </row>
    <row r="37" spans="1:5" ht="20.100000000000001" customHeight="1">
      <c r="A37" s="12">
        <v>34</v>
      </c>
      <c r="B37" s="8" t="s">
        <v>102</v>
      </c>
      <c r="C37" s="13" t="s">
        <v>112</v>
      </c>
      <c r="D37" s="11" t="s">
        <v>113</v>
      </c>
      <c r="E37" s="12" t="s">
        <v>6</v>
      </c>
    </row>
    <row r="38" spans="1:5" ht="20.100000000000001" customHeight="1">
      <c r="A38" s="12">
        <v>35</v>
      </c>
      <c r="B38" s="8" t="s">
        <v>103</v>
      </c>
      <c r="C38" s="13" t="s">
        <v>114</v>
      </c>
      <c r="D38" s="11" t="s">
        <v>115</v>
      </c>
      <c r="E38" s="12" t="s">
        <v>6</v>
      </c>
    </row>
    <row r="39" spans="1:5" ht="20.100000000000001" customHeight="1">
      <c r="A39" s="12">
        <v>36</v>
      </c>
      <c r="B39" s="8" t="s">
        <v>104</v>
      </c>
      <c r="C39" s="13" t="s">
        <v>116</v>
      </c>
      <c r="D39" s="11" t="s">
        <v>117</v>
      </c>
      <c r="E39" s="12" t="s">
        <v>6</v>
      </c>
    </row>
    <row r="40" spans="1:5" ht="20.100000000000001" customHeight="1">
      <c r="A40" s="12">
        <v>37</v>
      </c>
      <c r="B40" s="8" t="s">
        <v>105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122</v>
      </c>
      <c r="D41" s="11" t="s">
        <v>123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138</v>
      </c>
      <c r="D46" s="11" t="s">
        <v>139</v>
      </c>
      <c r="E46" s="12" t="s">
        <v>6</v>
      </c>
    </row>
    <row r="47" spans="1:5" ht="20.100000000000001" customHeight="1">
      <c r="A47" s="12">
        <v>44</v>
      </c>
      <c r="B47" s="8" t="s">
        <v>136</v>
      </c>
      <c r="C47" s="13" t="s">
        <v>140</v>
      </c>
      <c r="D47" s="11" t="s">
        <v>141</v>
      </c>
      <c r="E47" s="12" t="s">
        <v>6</v>
      </c>
    </row>
    <row r="48" spans="1:5" ht="20.100000000000001" customHeight="1">
      <c r="A48" s="12">
        <v>45</v>
      </c>
      <c r="B48" s="8" t="s">
        <v>137</v>
      </c>
      <c r="C48" s="13" t="s">
        <v>142</v>
      </c>
      <c r="D48" s="11" t="s">
        <v>143</v>
      </c>
      <c r="E48" s="12" t="s">
        <v>6</v>
      </c>
    </row>
    <row r="49" spans="1:5" ht="20.100000000000001" customHeight="1">
      <c r="A49" s="12">
        <v>46</v>
      </c>
      <c r="B49" s="8" t="s">
        <v>144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149</v>
      </c>
      <c r="D50" s="11" t="s">
        <v>150</v>
      </c>
      <c r="E50" s="12" t="s">
        <v>6</v>
      </c>
    </row>
    <row r="51" spans="1:5" ht="20.100000000000001" customHeight="1">
      <c r="A51" s="12">
        <v>48</v>
      </c>
      <c r="B51" s="8" t="s">
        <v>148</v>
      </c>
      <c r="C51" s="13" t="s">
        <v>151</v>
      </c>
      <c r="D51" s="11" t="s">
        <v>152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165</v>
      </c>
      <c r="D55" s="11" t="s">
        <v>166</v>
      </c>
      <c r="E55" s="12" t="s">
        <v>6</v>
      </c>
    </row>
    <row r="56" spans="1:5" ht="20.100000000000001" customHeight="1">
      <c r="A56" s="12">
        <v>53</v>
      </c>
      <c r="B56" s="8" t="s">
        <v>163</v>
      </c>
      <c r="C56" s="13" t="s">
        <v>167</v>
      </c>
      <c r="D56" s="11" t="s">
        <v>168</v>
      </c>
      <c r="E56" s="12" t="s">
        <v>9</v>
      </c>
    </row>
    <row r="57" spans="1:5" ht="20.100000000000001" customHeight="1">
      <c r="A57" s="12">
        <v>54</v>
      </c>
      <c r="B57" s="8" t="s">
        <v>164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173</v>
      </c>
      <c r="D58" s="11" t="s">
        <v>174</v>
      </c>
      <c r="E58" s="12" t="s">
        <v>6</v>
      </c>
    </row>
    <row r="59" spans="1:5" ht="20.100000000000001" customHeight="1">
      <c r="A59" s="12">
        <v>56</v>
      </c>
      <c r="B59" s="8" t="s">
        <v>172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178</v>
      </c>
      <c r="D60" s="11" t="s">
        <v>179</v>
      </c>
      <c r="E60" s="12" t="s">
        <v>7</v>
      </c>
    </row>
    <row r="61" spans="1:5" ht="20.100000000000001" customHeight="1">
      <c r="A61" s="12">
        <v>58</v>
      </c>
      <c r="B61" s="8" t="s">
        <v>180</v>
      </c>
      <c r="C61" s="13" t="s">
        <v>182</v>
      </c>
      <c r="D61" s="11" t="s">
        <v>183</v>
      </c>
      <c r="E61" s="12" t="s">
        <v>6</v>
      </c>
    </row>
    <row r="62" spans="1:5" ht="20.100000000000001" customHeight="1">
      <c r="A62" s="12">
        <v>59</v>
      </c>
      <c r="B62" s="8" t="s">
        <v>181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195</v>
      </c>
      <c r="D65" s="11" t="s">
        <v>196</v>
      </c>
      <c r="E65" s="12" t="s">
        <v>6</v>
      </c>
    </row>
    <row r="66" spans="1:5" ht="20.100000000000001" customHeight="1">
      <c r="A66" s="12">
        <v>63</v>
      </c>
      <c r="B66" s="8" t="s">
        <v>193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194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203</v>
      </c>
      <c r="D68" s="11" t="s">
        <v>204</v>
      </c>
      <c r="E68" s="12" t="s">
        <v>6</v>
      </c>
    </row>
    <row r="69" spans="1:5" ht="20.100000000000001" customHeight="1">
      <c r="A69" s="12">
        <v>66</v>
      </c>
      <c r="B69" s="8" t="s">
        <v>202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208</v>
      </c>
      <c r="D70" s="11" t="s">
        <v>209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211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217</v>
      </c>
      <c r="C74" s="13" t="s">
        <v>220</v>
      </c>
      <c r="D74" s="11" t="s">
        <v>221</v>
      </c>
      <c r="E74" s="12" t="s">
        <v>9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9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9</v>
      </c>
    </row>
    <row r="84" spans="1:5" ht="20.100000000000001" customHeight="1">
      <c r="A84" s="12">
        <v>81</v>
      </c>
      <c r="B84" s="8" t="s">
        <v>250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251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256</v>
      </c>
      <c r="C86" s="13" t="s">
        <v>257</v>
      </c>
      <c r="D86" s="11" t="s">
        <v>258</v>
      </c>
      <c r="E86" s="12" t="s">
        <v>6</v>
      </c>
    </row>
    <row r="87" spans="1:5" ht="20.100000000000001" customHeight="1">
      <c r="A87" s="12">
        <v>84</v>
      </c>
      <c r="B87" s="8" t="s">
        <v>259</v>
      </c>
      <c r="C87" s="13" t="s">
        <v>260</v>
      </c>
      <c r="D87" s="11" t="s">
        <v>261</v>
      </c>
      <c r="E87" s="12" t="s">
        <v>6</v>
      </c>
    </row>
    <row r="88" spans="1:5" ht="20.100000000000001" customHeight="1">
      <c r="A88" s="12">
        <v>85</v>
      </c>
      <c r="B88" s="8" t="s">
        <v>262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266</v>
      </c>
      <c r="D89" s="11" t="s">
        <v>267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282</v>
      </c>
      <c r="D94" s="11" t="s">
        <v>283</v>
      </c>
      <c r="E94" s="12" t="s">
        <v>6</v>
      </c>
    </row>
    <row r="95" spans="1:5" ht="20.100000000000001" customHeight="1">
      <c r="A95" s="12">
        <v>92</v>
      </c>
      <c r="B95" s="8" t="s">
        <v>281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9</v>
      </c>
    </row>
    <row r="97" spans="1:5" ht="20.100000000000001" customHeight="1">
      <c r="A97" s="12">
        <v>94</v>
      </c>
      <c r="B97" s="8" t="s">
        <v>289</v>
      </c>
      <c r="C97" s="13" t="s">
        <v>290</v>
      </c>
      <c r="D97" s="11" t="s">
        <v>291</v>
      </c>
      <c r="E97" s="12" t="s">
        <v>6</v>
      </c>
    </row>
    <row r="98" spans="1:5" ht="20.100000000000001" customHeight="1">
      <c r="A98" s="12">
        <v>95</v>
      </c>
      <c r="B98" s="8" t="s">
        <v>292</v>
      </c>
      <c r="C98" s="13" t="s">
        <v>295</v>
      </c>
      <c r="D98" s="11" t="s">
        <v>296</v>
      </c>
      <c r="E98" s="12" t="s">
        <v>6</v>
      </c>
    </row>
    <row r="99" spans="1:5" ht="20.100000000000001" customHeight="1">
      <c r="A99" s="12">
        <v>96</v>
      </c>
      <c r="B99" s="8" t="s">
        <v>293</v>
      </c>
      <c r="C99" s="13" t="s">
        <v>297</v>
      </c>
      <c r="D99" s="11" t="s">
        <v>298</v>
      </c>
      <c r="E99" s="12" t="s">
        <v>6</v>
      </c>
    </row>
    <row r="100" spans="1:5" ht="20.100000000000001" customHeight="1">
      <c r="A100" s="12">
        <v>97</v>
      </c>
      <c r="B100" s="8" t="s">
        <v>294</v>
      </c>
      <c r="C100" s="13" t="s">
        <v>299</v>
      </c>
      <c r="D100" s="11" t="s">
        <v>300</v>
      </c>
      <c r="E100" s="12" t="s">
        <v>6</v>
      </c>
    </row>
    <row r="101" spans="1:5" ht="20.100000000000001" customHeight="1">
      <c r="A101" s="12">
        <v>98</v>
      </c>
      <c r="B101" s="8" t="s">
        <v>301</v>
      </c>
      <c r="C101" s="13" t="s">
        <v>304</v>
      </c>
      <c r="D101" s="11" t="s">
        <v>305</v>
      </c>
      <c r="E101" s="12" t="s">
        <v>6</v>
      </c>
    </row>
    <row r="102" spans="1:5" ht="20.100000000000001" customHeight="1">
      <c r="A102" s="12">
        <v>99</v>
      </c>
      <c r="B102" s="8" t="s">
        <v>302</v>
      </c>
      <c r="C102" s="13" t="s">
        <v>306</v>
      </c>
      <c r="D102" s="11" t="s">
        <v>307</v>
      </c>
      <c r="E102" s="12" t="s">
        <v>6</v>
      </c>
    </row>
    <row r="103" spans="1:5" ht="20.100000000000001" customHeight="1">
      <c r="A103" s="12">
        <v>100</v>
      </c>
      <c r="B103" s="8" t="s">
        <v>303</v>
      </c>
      <c r="C103" s="13" t="s">
        <v>308</v>
      </c>
      <c r="D103" s="11" t="s">
        <v>309</v>
      </c>
      <c r="E103" s="12" t="s">
        <v>6</v>
      </c>
    </row>
    <row r="104" spans="1:5" ht="20.100000000000001" customHeight="1">
      <c r="A104" s="12">
        <v>101</v>
      </c>
      <c r="B104" s="8" t="s">
        <v>310</v>
      </c>
      <c r="C104" s="13" t="s">
        <v>311</v>
      </c>
      <c r="D104" s="11" t="s">
        <v>312</v>
      </c>
      <c r="E104" s="12" t="s">
        <v>6</v>
      </c>
    </row>
    <row r="105" spans="1:5" ht="20.100000000000001" customHeight="1">
      <c r="A105" s="12">
        <v>102</v>
      </c>
      <c r="B105" s="8" t="s">
        <v>314</v>
      </c>
      <c r="C105" s="13" t="s">
        <v>315</v>
      </c>
      <c r="D105" s="11" t="s">
        <v>316</v>
      </c>
      <c r="E105" s="12" t="s">
        <v>6</v>
      </c>
    </row>
    <row r="106" spans="1:5" ht="20.100000000000001" customHeight="1">
      <c r="A106" s="12">
        <v>103</v>
      </c>
      <c r="B106" s="8" t="s">
        <v>317</v>
      </c>
      <c r="C106" s="13" t="s">
        <v>318</v>
      </c>
      <c r="D106" s="11" t="s">
        <v>319</v>
      </c>
      <c r="E106" s="12" t="s">
        <v>6</v>
      </c>
    </row>
    <row r="107" spans="1:5" ht="20.100000000000001" customHeight="1">
      <c r="A107" s="12">
        <v>104</v>
      </c>
      <c r="B107" s="8" t="s">
        <v>320</v>
      </c>
      <c r="C107" s="13" t="str">
        <f>VLOOKUP(B107,'[1]Name and ISIN'!A:C,2,0)</f>
        <v>TV Vision Limited</v>
      </c>
      <c r="D107" s="11" t="str">
        <f>VLOOKUP(B107,'[1]Name and ISIN'!$A:$C,3,0)</f>
        <v>INE871L01013</v>
      </c>
      <c r="E107" s="12" t="s">
        <v>6</v>
      </c>
    </row>
    <row r="108" spans="1:5" ht="20.100000000000001" customHeight="1">
      <c r="A108" s="12">
        <v>105</v>
      </c>
      <c r="B108" s="8" t="s">
        <v>321</v>
      </c>
      <c r="C108" s="13" t="str">
        <f>VLOOKUP(B108,'[1]Name and ISIN'!A:C,2,0)</f>
        <v>Shah Metacorp Limited</v>
      </c>
      <c r="D108" s="11" t="str">
        <f>VLOOKUP(B108,'[1]Name and ISIN'!$A:$C,3,0)</f>
        <v>INE482J01021</v>
      </c>
      <c r="E108" s="12" t="s">
        <v>6</v>
      </c>
    </row>
    <row r="109" spans="1:5" ht="20.100000000000001" customHeight="1">
      <c r="A109" s="12">
        <v>106</v>
      </c>
      <c r="B109" s="14" t="s">
        <v>322</v>
      </c>
      <c r="C109" s="13" t="s">
        <v>325</v>
      </c>
      <c r="D109" s="12" t="s">
        <v>326</v>
      </c>
      <c r="E109" s="12" t="s">
        <v>6</v>
      </c>
    </row>
    <row r="110" spans="1:5" ht="20.100000000000001" customHeight="1">
      <c r="A110" s="12">
        <v>107</v>
      </c>
      <c r="B110" s="14" t="s">
        <v>323</v>
      </c>
      <c r="C110" s="13" t="s">
        <v>327</v>
      </c>
      <c r="D110" s="12" t="s">
        <v>328</v>
      </c>
      <c r="E110" s="12" t="s">
        <v>6</v>
      </c>
    </row>
    <row r="111" spans="1:5" ht="20.100000000000001" customHeight="1">
      <c r="A111" s="12">
        <v>108</v>
      </c>
      <c r="B111" s="14" t="s">
        <v>324</v>
      </c>
      <c r="C111" s="13" t="s">
        <v>329</v>
      </c>
      <c r="D111" s="12" t="s">
        <v>330</v>
      </c>
      <c r="E111" s="12" t="s">
        <v>6</v>
      </c>
    </row>
    <row r="112" spans="1:5" ht="20.100000000000001" customHeight="1">
      <c r="A112" s="12">
        <v>109</v>
      </c>
      <c r="B112" s="14" t="s">
        <v>331</v>
      </c>
      <c r="C112" s="13" t="s">
        <v>332</v>
      </c>
      <c r="D112" s="12" t="s">
        <v>333</v>
      </c>
      <c r="E112" s="12" t="s">
        <v>6</v>
      </c>
    </row>
    <row r="113" spans="1:5" ht="20.100000000000001" customHeight="1">
      <c r="A113" s="12">
        <v>110</v>
      </c>
      <c r="B113" s="14" t="s">
        <v>334</v>
      </c>
      <c r="C113" s="13" t="s">
        <v>337</v>
      </c>
      <c r="D113" s="12" t="s">
        <v>338</v>
      </c>
      <c r="E113" s="12" t="s">
        <v>6</v>
      </c>
    </row>
    <row r="114" spans="1:5" ht="20.100000000000001" customHeight="1">
      <c r="A114" s="12">
        <v>111</v>
      </c>
      <c r="B114" s="14" t="s">
        <v>335</v>
      </c>
      <c r="C114" s="13" t="s">
        <v>339</v>
      </c>
      <c r="D114" s="12" t="s">
        <v>340</v>
      </c>
      <c r="E114" s="12" t="s">
        <v>6</v>
      </c>
    </row>
    <row r="115" spans="1:5" ht="20.100000000000001" customHeight="1">
      <c r="A115" s="12">
        <v>112</v>
      </c>
      <c r="B115" s="14" t="s">
        <v>336</v>
      </c>
      <c r="C115" s="13" t="s">
        <v>341</v>
      </c>
      <c r="D115" s="12" t="s">
        <v>342</v>
      </c>
      <c r="E115" s="12" t="s">
        <v>6</v>
      </c>
    </row>
    <row r="116" spans="1:5" ht="20.100000000000001" customHeight="1">
      <c r="A116" s="12">
        <v>113</v>
      </c>
      <c r="B116" s="14" t="s">
        <v>343</v>
      </c>
      <c r="C116" s="13" t="s">
        <v>346</v>
      </c>
      <c r="D116" s="12" t="s">
        <v>347</v>
      </c>
      <c r="E116" s="12" t="s">
        <v>6</v>
      </c>
    </row>
    <row r="117" spans="1:5" ht="20.100000000000001" customHeight="1">
      <c r="A117" s="12">
        <v>114</v>
      </c>
      <c r="B117" s="14" t="s">
        <v>344</v>
      </c>
      <c r="C117" s="13" t="s">
        <v>348</v>
      </c>
      <c r="D117" s="12" t="s">
        <v>349</v>
      </c>
      <c r="E117" s="12" t="s">
        <v>6</v>
      </c>
    </row>
    <row r="118" spans="1:5" ht="20.100000000000001" customHeight="1">
      <c r="A118" s="12">
        <v>115</v>
      </c>
      <c r="B118" s="14" t="s">
        <v>345</v>
      </c>
      <c r="C118" s="13" t="s">
        <v>350</v>
      </c>
      <c r="D118" s="12" t="s">
        <v>351</v>
      </c>
      <c r="E118" s="12" t="s">
        <v>6</v>
      </c>
    </row>
    <row r="119" spans="1:5" ht="20.100000000000001" customHeight="1">
      <c r="A119" s="12">
        <v>116</v>
      </c>
      <c r="B119" s="14" t="s">
        <v>352</v>
      </c>
      <c r="C119" s="13" t="s">
        <v>353</v>
      </c>
      <c r="D119" s="12" t="s">
        <v>354</v>
      </c>
      <c r="E119" s="12" t="s">
        <v>6</v>
      </c>
    </row>
    <row r="120" spans="1:5" ht="20.100000000000001" customHeight="1">
      <c r="A120" s="12">
        <v>117</v>
      </c>
      <c r="B120" s="14" t="s">
        <v>355</v>
      </c>
      <c r="C120" s="13" t="s">
        <v>356</v>
      </c>
      <c r="D120" s="12" t="s">
        <v>357</v>
      </c>
      <c r="E120" s="12" t="s">
        <v>6</v>
      </c>
    </row>
    <row r="121" spans="1:5" ht="20.100000000000001" customHeight="1">
      <c r="A121" s="12">
        <v>118</v>
      </c>
      <c r="B121" s="14" t="s">
        <v>358</v>
      </c>
      <c r="C121" s="13" t="s">
        <v>359</v>
      </c>
      <c r="D121" s="12" t="s">
        <v>360</v>
      </c>
      <c r="E121" s="12" t="s">
        <v>6</v>
      </c>
    </row>
    <row r="122" spans="1:5" ht="20.100000000000001" customHeight="1">
      <c r="A122" s="12">
        <v>119</v>
      </c>
      <c r="B122" s="14" t="s">
        <v>361</v>
      </c>
      <c r="C122" s="13" t="s">
        <v>362</v>
      </c>
      <c r="D122" s="12" t="s">
        <v>363</v>
      </c>
      <c r="E122" s="12" t="s">
        <v>6</v>
      </c>
    </row>
    <row r="123" spans="1:5" ht="20.100000000000001" customHeight="1">
      <c r="A123" s="12">
        <v>120</v>
      </c>
      <c r="B123" s="14" t="s">
        <v>370</v>
      </c>
      <c r="C123" s="13" t="s">
        <v>371</v>
      </c>
      <c r="D123" s="12" t="s">
        <v>372</v>
      </c>
      <c r="E123" s="12" t="s">
        <v>6</v>
      </c>
    </row>
  </sheetData>
  <mergeCells count="1">
    <mergeCell ref="A1:E1"/>
  </mergeCells>
  <conditionalFormatting sqref="B1:B108">
    <cfRule type="duplicateValues" dxfId="123" priority="7075"/>
  </conditionalFormatting>
  <conditionalFormatting sqref="B2:B108">
    <cfRule type="duplicateValues" dxfId="122" priority="7078"/>
    <cfRule type="duplicateValues" dxfId="121" priority="7077"/>
    <cfRule type="duplicateValues" dxfId="120" priority="7080"/>
    <cfRule type="duplicateValues" dxfId="119" priority="7079"/>
  </conditionalFormatting>
  <conditionalFormatting sqref="B4:B108">
    <cfRule type="duplicateValues" dxfId="118" priority="7087"/>
    <cfRule type="duplicateValues" dxfId="117" priority="7086"/>
    <cfRule type="duplicateValues" dxfId="116" priority="7085"/>
  </conditionalFormatting>
  <conditionalFormatting sqref="B11">
    <cfRule type="duplicateValues" dxfId="115" priority="6478"/>
  </conditionalFormatting>
  <conditionalFormatting sqref="B12:B15">
    <cfRule type="duplicateValues" dxfId="114" priority="236"/>
  </conditionalFormatting>
  <conditionalFormatting sqref="B16:B19">
    <cfRule type="duplicateValues" dxfId="113" priority="6643"/>
  </conditionalFormatting>
  <conditionalFormatting sqref="B20:B22">
    <cfRule type="duplicateValues" dxfId="112" priority="6683"/>
  </conditionalFormatting>
  <conditionalFormatting sqref="B29">
    <cfRule type="duplicateValues" dxfId="111" priority="6335"/>
    <cfRule type="duplicateValues" dxfId="110" priority="6334"/>
    <cfRule type="duplicateValues" dxfId="109" priority="6333"/>
    <cfRule type="duplicateValues" dxfId="108" priority="6336"/>
    <cfRule type="duplicateValues" dxfId="107" priority="6337"/>
    <cfRule type="duplicateValues" dxfId="106" priority="6332"/>
    <cfRule type="duplicateValues" dxfId="105" priority="6329"/>
    <cfRule type="duplicateValues" dxfId="104" priority="6338"/>
    <cfRule type="duplicateValues" dxfId="103" priority="6331"/>
    <cfRule type="duplicateValues" dxfId="102" priority="6339"/>
    <cfRule type="duplicateValues" dxfId="101" priority="6328"/>
    <cfRule type="duplicateValues" dxfId="100" priority="6330"/>
    <cfRule type="duplicateValues" dxfId="99" priority="6327"/>
    <cfRule type="duplicateValues" dxfId="98" priority="6340"/>
    <cfRule type="duplicateValues" dxfId="97" priority="6326"/>
  </conditionalFormatting>
  <conditionalFormatting sqref="B30:B33">
    <cfRule type="duplicateValues" dxfId="96" priority="6285"/>
  </conditionalFormatting>
  <conditionalFormatting sqref="B34:B40">
    <cfRule type="duplicateValues" dxfId="95" priority="6963"/>
  </conditionalFormatting>
  <conditionalFormatting sqref="B41:B42">
    <cfRule type="duplicateValues" dxfId="94" priority="157"/>
    <cfRule type="duplicateValues" dxfId="93" priority="170"/>
    <cfRule type="duplicateValues" dxfId="92" priority="169"/>
    <cfRule type="duplicateValues" dxfId="91" priority="166"/>
    <cfRule type="duplicateValues" dxfId="90" priority="167"/>
    <cfRule type="duplicateValues" dxfId="89" priority="163"/>
    <cfRule type="duplicateValues" dxfId="88" priority="168"/>
    <cfRule type="duplicateValues" dxfId="87" priority="164"/>
    <cfRule type="duplicateValues" dxfId="86" priority="171"/>
    <cfRule type="duplicateValues" dxfId="85" priority="156"/>
    <cfRule type="duplicateValues" dxfId="84" priority="160"/>
    <cfRule type="duplicateValues" dxfId="83" priority="161"/>
    <cfRule type="duplicateValues" dxfId="82" priority="159"/>
    <cfRule type="duplicateValues" dxfId="81" priority="165"/>
    <cfRule type="duplicateValues" dxfId="80" priority="154"/>
  </conditionalFormatting>
  <conditionalFormatting sqref="B43">
    <cfRule type="duplicateValues" dxfId="79" priority="6451"/>
  </conditionalFormatting>
  <conditionalFormatting sqref="B44">
    <cfRule type="duplicateValues" dxfId="78" priority="5578"/>
  </conditionalFormatting>
  <conditionalFormatting sqref="B45">
    <cfRule type="duplicateValues" dxfId="77" priority="105"/>
    <cfRule type="duplicateValues" dxfId="76" priority="97"/>
    <cfRule type="duplicateValues" dxfId="75" priority="114"/>
    <cfRule type="duplicateValues" dxfId="74" priority="98"/>
    <cfRule type="duplicateValues" dxfId="73" priority="113"/>
    <cfRule type="duplicateValues" dxfId="72" priority="112"/>
    <cfRule type="duplicateValues" dxfId="71" priority="111"/>
    <cfRule type="duplicateValues" dxfId="70" priority="110"/>
    <cfRule type="duplicateValues" dxfId="69" priority="100"/>
    <cfRule type="duplicateValues" dxfId="68" priority="101"/>
    <cfRule type="duplicateValues" dxfId="67" priority="109"/>
    <cfRule type="duplicateValues" dxfId="66" priority="108"/>
    <cfRule type="duplicateValues" dxfId="65" priority="107"/>
    <cfRule type="duplicateValues" dxfId="64" priority="115"/>
    <cfRule type="duplicateValues" dxfId="63" priority="104"/>
    <cfRule type="duplicateValues" dxfId="62" priority="103"/>
  </conditionalFormatting>
  <conditionalFormatting sqref="B46:B48">
    <cfRule type="duplicateValues" dxfId="61" priority="6611"/>
  </conditionalFormatting>
  <conditionalFormatting sqref="B49">
    <cfRule type="duplicateValues" dxfId="60" priority="66"/>
    <cfRule type="duplicateValues" dxfId="59" priority="67"/>
    <cfRule type="duplicateValues" dxfId="58" priority="69"/>
    <cfRule type="duplicateValues" dxfId="57" priority="70"/>
    <cfRule type="duplicateValues" dxfId="56" priority="71"/>
    <cfRule type="duplicateValues" dxfId="55" priority="72"/>
    <cfRule type="duplicateValues" dxfId="54" priority="73"/>
    <cfRule type="duplicateValues" dxfId="53" priority="74"/>
    <cfRule type="duplicateValues" dxfId="52" priority="75"/>
    <cfRule type="duplicateValues" dxfId="51" priority="76"/>
    <cfRule type="duplicateValues" dxfId="50" priority="77"/>
    <cfRule type="duplicateValues" dxfId="49" priority="65"/>
    <cfRule type="duplicateValues" dxfId="48" priority="59"/>
    <cfRule type="duplicateValues" dxfId="47" priority="60"/>
    <cfRule type="duplicateValues" dxfId="46" priority="62"/>
    <cfRule type="duplicateValues" dxfId="45" priority="63"/>
  </conditionalFormatting>
  <conditionalFormatting sqref="B50:B51 B23:B28">
    <cfRule type="duplicateValues" dxfId="44" priority="6754"/>
  </conditionalFormatting>
  <conditionalFormatting sqref="B50:B51 B24:B28">
    <cfRule type="duplicateValues" dxfId="43" priority="6756"/>
  </conditionalFormatting>
  <conditionalFormatting sqref="B50:B51">
    <cfRule type="duplicateValues" dxfId="42" priority="6758"/>
    <cfRule type="duplicateValues" dxfId="41" priority="6759"/>
    <cfRule type="duplicateValues" dxfId="40" priority="6761"/>
    <cfRule type="duplicateValues" dxfId="39" priority="6760"/>
  </conditionalFormatting>
  <conditionalFormatting sqref="B58:B59">
    <cfRule type="duplicateValues" dxfId="38" priority="6840"/>
  </conditionalFormatting>
  <conditionalFormatting sqref="B86">
    <cfRule type="duplicateValues" dxfId="37" priority="14"/>
  </conditionalFormatting>
  <conditionalFormatting sqref="B87">
    <cfRule type="duplicateValues" dxfId="36" priority="6563"/>
  </conditionalFormatting>
  <conditionalFormatting sqref="B88:B92">
    <cfRule type="duplicateValues" dxfId="35" priority="12"/>
  </conditionalFormatting>
  <conditionalFormatting sqref="B93">
    <cfRule type="duplicateValues" dxfId="34" priority="6874"/>
    <cfRule type="duplicateValues" dxfId="33" priority="6873"/>
  </conditionalFormatting>
  <conditionalFormatting sqref="B94:B95">
    <cfRule type="duplicateValues" dxfId="32" priority="6"/>
    <cfRule type="duplicateValues" dxfId="31" priority="5"/>
  </conditionalFormatting>
  <conditionalFormatting sqref="B101:B103">
    <cfRule type="duplicateValues" dxfId="30" priority="2"/>
  </conditionalFormatting>
  <conditionalFormatting sqref="B104">
    <cfRule type="duplicateValues" dxfId="29" priority="7091"/>
  </conditionalFormatting>
  <conditionalFormatting sqref="B124:B1048576 B1:B108">
    <cfRule type="duplicateValues" dxfId="28" priority="17"/>
  </conditionalFormatting>
  <conditionalFormatting sqref="B2:C108">
    <cfRule type="duplicateValues" dxfId="27" priority="7094"/>
  </conditionalFormatting>
  <conditionalFormatting sqref="B11:C11">
    <cfRule type="duplicateValues" dxfId="26" priority="6502"/>
  </conditionalFormatting>
  <conditionalFormatting sqref="B12:C15">
    <cfRule type="duplicateValues" dxfId="25" priority="237"/>
  </conditionalFormatting>
  <conditionalFormatting sqref="B16:C19">
    <cfRule type="duplicateValues" dxfId="24" priority="6670"/>
  </conditionalFormatting>
  <conditionalFormatting sqref="B20:C22">
    <cfRule type="duplicateValues" dxfId="23" priority="6710"/>
  </conditionalFormatting>
  <conditionalFormatting sqref="B29:C29">
    <cfRule type="duplicateValues" dxfId="22" priority="6365"/>
    <cfRule type="duplicateValues" dxfId="21" priority="6364"/>
  </conditionalFormatting>
  <conditionalFormatting sqref="B30:C33">
    <cfRule type="duplicateValues" dxfId="20" priority="6287"/>
  </conditionalFormatting>
  <conditionalFormatting sqref="B34:C40">
    <cfRule type="duplicateValues" dxfId="19" priority="6969"/>
  </conditionalFormatting>
  <conditionalFormatting sqref="B41:C42">
    <cfRule type="duplicateValues" dxfId="18" priority="155"/>
    <cfRule type="duplicateValues" dxfId="17" priority="158"/>
  </conditionalFormatting>
  <conditionalFormatting sqref="B43:C43">
    <cfRule type="duplicateValues" dxfId="16" priority="6473"/>
  </conditionalFormatting>
  <conditionalFormatting sqref="B44:C44">
    <cfRule type="duplicateValues" dxfId="15" priority="5591"/>
  </conditionalFormatting>
  <conditionalFormatting sqref="B45:C45">
    <cfRule type="duplicateValues" dxfId="14" priority="102"/>
    <cfRule type="duplicateValues" dxfId="13" priority="99"/>
  </conditionalFormatting>
  <conditionalFormatting sqref="B46:C48">
    <cfRule type="duplicateValues" dxfId="12" priority="6637"/>
  </conditionalFormatting>
  <conditionalFormatting sqref="B49:C49">
    <cfRule type="duplicateValues" dxfId="11" priority="61"/>
    <cfRule type="duplicateValues" dxfId="10" priority="64"/>
  </conditionalFormatting>
  <conditionalFormatting sqref="B2:D108">
    <cfRule type="duplicateValues" dxfId="9" priority="7096"/>
  </conditionalFormatting>
  <conditionalFormatting sqref="B29:D29">
    <cfRule type="duplicateValues" dxfId="8" priority="6369"/>
  </conditionalFormatting>
  <conditionalFormatting sqref="B30:D33">
    <cfRule type="duplicateValues" dxfId="7" priority="6286"/>
  </conditionalFormatting>
  <conditionalFormatting sqref="B34:D40">
    <cfRule type="duplicateValues" dxfId="6" priority="6973"/>
  </conditionalFormatting>
  <conditionalFormatting sqref="B41:D42">
    <cfRule type="duplicateValues" dxfId="5" priority="162"/>
  </conditionalFormatting>
  <conditionalFormatting sqref="B43:D43">
    <cfRule type="duplicateValues" dxfId="4" priority="6477"/>
  </conditionalFormatting>
  <conditionalFormatting sqref="B44:D44">
    <cfRule type="duplicateValues" dxfId="3" priority="5587"/>
  </conditionalFormatting>
  <conditionalFormatting sqref="B45:D45">
    <cfRule type="duplicateValues" dxfId="2" priority="106"/>
  </conditionalFormatting>
  <conditionalFormatting sqref="B46:D48">
    <cfRule type="duplicateValues" dxfId="1" priority="6642"/>
  </conditionalFormatting>
  <conditionalFormatting sqref="B49:D49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2023-07-21T03:28:47Z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