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0"/>
  <c r="C107"/>
  <c r="D106"/>
  <c r="C106"/>
</calcChain>
</file>

<file path=xl/sharedStrings.xml><?xml version="1.0" encoding="utf-8"?>
<sst xmlns="http://schemas.openxmlformats.org/spreadsheetml/2006/main" count="558" uniqueCount="381">
  <si>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</si>
  <si>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</si>
  <si>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</si>
  <si>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</si>
  <si>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</si>
  <si>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</si>
  <si>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</si>
  <si>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</si>
  <si>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</si>
  <si>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</si>
  <si>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</si>
  <si>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</si>
  <si>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</si>
  <si>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</si>
  <si>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</si>
  <si>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</si>
  <si>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</si>
  <si>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</si>
  <si>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</si>
  <si>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</si>
  <si>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</si>
  <si>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</si>
  <si>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</si>
  <si>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</si>
  <si>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</si>
  <si>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</si>
  <si>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</si>
  <si>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</si>
  <si>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</si>
  <si>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</si>
  <si>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</si>
  <si>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</si>
  <si>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</si>
  <si>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</si>
  <si>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</si>
  <si>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</si>
  <si>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</si>
  <si>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</si>
  <si>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</si>
  <si>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</si>
  <si>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</si>
  <si>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</si>
  <si>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</si>
  <si>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</si>
  <si>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</si>
  <si>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</si>
  <si>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</si>
  <si>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</si>
  <si>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</si>
  <si>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</si>
  <si>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</si>
  <si>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</si>
  <si>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</si>
  <si>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</si>
  <si>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</si>
  <si>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</si>
  <si>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</si>
  <si>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</si>
  <si>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</si>
  <si>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</si>
  <si>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</si>
  <si>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</si>
  <si>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</si>
  <si>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</si>
  <si>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</si>
  <si>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</si>
  <si>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</si>
  <si>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</si>
  <si>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</si>
  <si>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</si>
  <si>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</si>
  <si>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</si>
  <si>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</si>
  <si>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</si>
  <si>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</si>
  <si>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</si>
  <si>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</si>
  <si>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</si>
  <si>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</si>
  <si>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</si>
  <si>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</si>
  <si>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</si>
  <si>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</si>
  <si>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</si>
  <si>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</si>
  <si>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</si>
  <si>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</si>
  <si>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</si>
  <si>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</si>
  <si>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</si>
  <si>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</si>
  <si>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</si>
  <si>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</si>
  <si>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</si>
  <si>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</si>
  <si>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</si>
  <si>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</si>
  <si>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</si>
  <si>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</si>
  <si>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</si>
  <si>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</si>
  <si>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</si>
  <si>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</si>
  <si>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</si>
  <si>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</si>
  <si>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</si>
  <si>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</si>
  <si>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</si>
  <si>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</si>
  <si>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</si>
  <si>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</si>
  <si>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</si>
  <si>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</si>
  <si>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</si>
  <si>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</si>
  <si>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</si>
  <si>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</si>
  <si>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</si>
  <si>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</si>
  <si>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</si>
  <si>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</si>
  <si>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</si>
  <si>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</si>
  <si>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</si>
  <si>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</si>
  <si>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</si>
  <si>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</si>
  <si>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</si>
  <si>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</si>
  <si>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</si>
  <si>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</si>
  <si>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</si>
  <si>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</si>
  <si>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</si>
  <si>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</si>
  <si>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</si>
  <si>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</si>
  <si>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</si>
  <si>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</si>
  <si>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</si>
  <si>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</si>
  <si>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</si>
  <si>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</si>
  <si>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</si>
  <si>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</si>
  <si>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</si>
  <si>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</si>
  <si>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</si>
  <si>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</si>
  <si>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</si>
  <si>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</si>
  <si>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</si>
  <si>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</si>
  <si>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</si>
  <si>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</si>
  <si>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</si>
  <si>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</si>
  <si>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</si>
  <si>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</si>
  <si>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</si>
  <si>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</si>
  <si>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</si>
  <si>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</si>
  <si>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</si>
  <si>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</si>
  <si>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</si>
  <si>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</si>
  <si>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</si>
  <si>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</si>
  <si>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</si>
  <si>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</si>
  <si>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</si>
  <si>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</si>
  <si>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</si>
  <si>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</si>
  <si>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</si>
  <si>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</si>
  <si>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</si>
  <si>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</si>
  <si>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</si>
  <si>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</si>
  <si>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</si>
  <si>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</si>
  <si>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</si>
  <si>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</si>
  <si>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</si>
  <si>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</si>
  <si>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</si>
  <si>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</si>
  <si>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</si>
  <si>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</si>
  <si>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</si>
  <si>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</si>
  <si>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</si>
  <si>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</si>
  <si>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</si>
  <si>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</si>
  <si>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</si>
  <si>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</si>
  <si>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</si>
  <si>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</si>
  <si>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</si>
  <si>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</si>
  <si>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</si>
  <si>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</si>
  <si>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</si>
  <si>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</si>
  <si>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</si>
  <si>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</si>
  <si>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</si>
  <si>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</si>
  <si>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</si>
  <si>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</si>
  <si>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</si>
  <si>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</si>
  <si>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</si>
  <si>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</si>
  <si>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</si>
  <si>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</si>
  <si>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</si>
  <si>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</si>
  <si>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</si>
  <si>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</si>
  <si>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</si>
  <si>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</si>
  <si>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</si>
  <si>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</si>
  <si>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</si>
  <si>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</si>
  <si>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</si>
  <si>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</si>
  <si>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</si>
  <si>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</si>
  <si>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</si>
  <si>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</si>
  <si>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</si>
  <si>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</si>
  <si>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</si>
  <si>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</si>
  <si>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</si>
  <si>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</si>
  <si>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</si>
  <si>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</si>
  <si>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</si>
  <si>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</si>
  <si>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</si>
  <si>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</si>
  <si>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</si>
  <si>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</si>
  <si>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</si>
  <si>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</si>
  <si>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</si>
  <si>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</si>
  <si>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</si>
  <si>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</si>
  <si>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</si>
  <si>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</si>
  <si>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</si>
  <si>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</si>
  <si>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</si>
  <si>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</si>
  <si>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</si>
  <si>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</si>
  <si>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</si>
  <si>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</si>
  <si>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</si>
  <si>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</si>
  <si>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</si>
  <si>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</si>
  <si>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</si>
  <si>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</si>
  <si>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</si>
  <si>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</si>
  <si>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</si>
  <si>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</si>
  <si>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</si>
  <si>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</si>
  <si>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</si>
  <si>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</si>
  <si>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</si>
  <si>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</si>
  <si>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</si>
  <si>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</si>
  <si>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</si>
  <si>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</si>
  <si>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</si>
  <si>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</si>
  <si>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</si>
  <si>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</si>
  <si>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</si>
  <si>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</si>
  <si>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</si>
  <si>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</si>
  <si>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</si>
  <si>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</si>
  <si>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</si>
  <si>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</si>
  <si>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</si>
  <si>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</si>
  <si>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</si>
  <si>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</si>
  <si>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</si>
  <si>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</si>
  <si>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</si>
  <si>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</si>
  <si>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</si>
  <si>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</si>
  <si>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</si>
  <si>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</si>
  <si>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</si>
  <si>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</si>
  <si>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</si>
  <si>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</si>
  <si>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</si>
  <si>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</si>
  <si>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</si>
  <si>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</si>
  <si>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</si>
  <si>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</si>
  <si>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</si>
  <si>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</si>
  <si>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</si>
  <si>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</si>
  <si>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</si>
  <si>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</si>
  <si>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</si>
  <si>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</si>
  <si>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</si>
  <si>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</si>
  <si>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</si>
  <si>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</si>
  <si>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</si>
  <si>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</si>
  <si>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</si>
  <si>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</si>
  <si>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</si>
  <si>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</si>
  <si>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</si>
  <si>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</si>
  <si>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</si>
  <si>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</si>
  <si>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</si>
  <si>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</si>
  <si>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</si>
  <si>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</si>
  <si>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</si>
  <si>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</si>
  <si>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</si>
  <si>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</si>
  <si>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</si>
  <si>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</si>
  <si>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</si>
  <si>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</si>
  <si>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</si>
  <si>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</si>
  <si>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</si>
  <si>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</si>
  <si>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</si>
  <si>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INDOWIND</t>
  </si>
  <si>
    <t>Indowind Energy Limited</t>
  </si>
  <si>
    <t>INE227G01018</t>
  </si>
  <si>
    <t>ZENTEC</t>
  </si>
  <si>
    <t>Zen Technologies Limited</t>
  </si>
  <si>
    <t>INE251B01027</t>
  </si>
  <si>
    <t>List of securities shortlisted in Long - Term ASM Framework Stage - I w.e.f. July 25, 2023.</t>
  </si>
  <si>
    <t>List of securities shortlisted to move from Long - Term ASM Framework Stage - I to Stage - II w.e.f. July 25, 2023.</t>
  </si>
  <si>
    <t>List of securities shortlisted to move from Long - Term ASM Framework Stage - II to Stage - III w.e.f. July 25, 2023.</t>
  </si>
  <si>
    <t>List of securities shortlisted to move from Long - Term ASM Framework Stage - III to Stage - II w.e.f. July 25, 2023.</t>
  </si>
  <si>
    <t>List of securities shortlisted to move from Long - Term ASM Framework Stage - II to Stage - I w.e.f. July 25, 2023.</t>
  </si>
  <si>
    <t>List of securities to be excluded from ASM Framework w.e.f. July 25, 2023.</t>
  </si>
  <si>
    <t>GENUSPOWER</t>
  </si>
  <si>
    <t>DBCORP</t>
  </si>
  <si>
    <t>Genus Power Infrastructures Limited</t>
  </si>
  <si>
    <t>INE955D01029</t>
  </si>
  <si>
    <t>D.B.Corp Limited</t>
  </si>
  <si>
    <t>INE950I01011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</si>
  <si>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25,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</si>
  <si>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25,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</si>
  <si>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25,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</si>
  <si>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25,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</si>
  <si>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July 25,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</si>
</sst>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zoomScaleNormal="100" workbookViewId="0">
      <selection activeCell="D37" sqref="D37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364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370</v>
      </c>
      <c r="C4" s="13" t="s">
        <v>372</v>
      </c>
      <c r="D4" s="12" t="s">
        <v>373</v>
      </c>
    </row>
    <row r="5" spans="1:7" ht="20.100000000000001" customHeight="1">
      <c r="A5" s="12">
        <v>2</v>
      </c>
      <c r="B5" s="14" t="s">
        <v>371</v>
      </c>
      <c r="C5" s="13" t="s">
        <v>374</v>
      </c>
      <c r="D5" s="12" t="s">
        <v>375</v>
      </c>
    </row>
    <row r="6" spans="1:7" ht="21" customHeight="1">
      <c r="B6" s="6"/>
      <c r="C6" s="17"/>
    </row>
    <row r="7" spans="1:7" ht="20.100000000000001" customHeight="1">
      <c r="A7" s="23" t="s">
        <v>376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365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3" t="s">
        <v>366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2" t="s">
        <v>377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4" t="s">
        <v>246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378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379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380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367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368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369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36</v>
      </c>
      <c r="D11" s="11" t="s">
        <v>37</v>
      </c>
      <c r="E11" s="12" t="s">
        <v>6</v>
      </c>
    </row>
    <row r="12" spans="1:5" ht="20.100000000000001" customHeight="1">
      <c r="A12" s="12">
        <v>9</v>
      </c>
      <c r="B12" s="8" t="s">
        <v>34</v>
      </c>
      <c r="C12" s="13" t="s">
        <v>38</v>
      </c>
      <c r="D12" s="11" t="s">
        <v>39</v>
      </c>
      <c r="E12" s="12" t="s">
        <v>6</v>
      </c>
    </row>
    <row r="13" spans="1:5" ht="20.100000000000001" customHeight="1">
      <c r="A13" s="12">
        <v>10</v>
      </c>
      <c r="B13" s="8" t="s">
        <v>310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35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48</v>
      </c>
      <c r="D15" s="11" t="s">
        <v>49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50</v>
      </c>
      <c r="D16" s="11" t="s">
        <v>51</v>
      </c>
      <c r="E16" s="12" t="s">
        <v>6</v>
      </c>
    </row>
    <row r="17" spans="1:5" ht="20.100000000000001" customHeight="1">
      <c r="A17" s="12">
        <v>14</v>
      </c>
      <c r="B17" s="8" t="s">
        <v>46</v>
      </c>
      <c r="C17" s="13" t="s">
        <v>52</v>
      </c>
      <c r="D17" s="11" t="s">
        <v>53</v>
      </c>
      <c r="E17" s="12" t="s">
        <v>6</v>
      </c>
    </row>
    <row r="18" spans="1:5" ht="20.100000000000001" customHeight="1">
      <c r="A18" s="12">
        <v>15</v>
      </c>
      <c r="B18" s="8" t="s">
        <v>47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56</v>
      </c>
      <c r="C19" s="13" t="s">
        <v>59</v>
      </c>
      <c r="D19" s="11" t="s">
        <v>60</v>
      </c>
      <c r="E19" s="12" t="s">
        <v>6</v>
      </c>
    </row>
    <row r="20" spans="1:5" ht="20.100000000000001" customHeight="1">
      <c r="A20" s="12">
        <v>17</v>
      </c>
      <c r="B20" s="8" t="s">
        <v>57</v>
      </c>
      <c r="C20" s="13" t="s">
        <v>61</v>
      </c>
      <c r="D20" s="11" t="s">
        <v>62</v>
      </c>
      <c r="E20" s="12" t="s">
        <v>6</v>
      </c>
    </row>
    <row r="21" spans="1:5" ht="20.100000000000001" customHeight="1">
      <c r="A21" s="12">
        <v>18</v>
      </c>
      <c r="B21" s="8" t="s">
        <v>58</v>
      </c>
      <c r="C21" s="13" t="s">
        <v>63</v>
      </c>
      <c r="D21" s="11" t="s">
        <v>64</v>
      </c>
      <c r="E21" s="12" t="s">
        <v>6</v>
      </c>
    </row>
    <row r="22" spans="1:5" ht="20.100000000000001" customHeight="1">
      <c r="A22" s="12">
        <v>19</v>
      </c>
      <c r="B22" s="8" t="s">
        <v>65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16</v>
      </c>
      <c r="C28" s="13" t="s">
        <v>95</v>
      </c>
      <c r="D28" s="11" t="s">
        <v>17</v>
      </c>
      <c r="E28" s="12" t="s">
        <v>7</v>
      </c>
    </row>
    <row r="29" spans="1:5" ht="20.100000000000001" customHeight="1">
      <c r="A29" s="12">
        <v>26</v>
      </c>
      <c r="B29" s="8" t="s">
        <v>83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84</v>
      </c>
      <c r="C30" s="13" t="s">
        <v>89</v>
      </c>
      <c r="D30" s="11" t="s">
        <v>90</v>
      </c>
      <c r="E30" s="12" t="s">
        <v>6</v>
      </c>
    </row>
    <row r="31" spans="1:5" ht="20.100000000000001" customHeight="1">
      <c r="A31" s="12">
        <v>28</v>
      </c>
      <c r="B31" s="8" t="s">
        <v>85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86</v>
      </c>
      <c r="C32" s="13" t="s">
        <v>93</v>
      </c>
      <c r="D32" s="11" t="s">
        <v>94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103</v>
      </c>
      <c r="D33" s="11" t="s">
        <v>104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105</v>
      </c>
      <c r="D34" s="11" t="s">
        <v>106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107</v>
      </c>
      <c r="D35" s="11" t="s">
        <v>108</v>
      </c>
      <c r="E35" s="12" t="s">
        <v>6</v>
      </c>
    </row>
    <row r="36" spans="1:5" ht="20.100000000000001" customHeight="1">
      <c r="A36" s="12">
        <v>33</v>
      </c>
      <c r="B36" s="8" t="s">
        <v>99</v>
      </c>
      <c r="C36" s="13" t="s">
        <v>109</v>
      </c>
      <c r="D36" s="11" t="s">
        <v>110</v>
      </c>
      <c r="E36" s="12" t="s">
        <v>6</v>
      </c>
    </row>
    <row r="37" spans="1:5" ht="20.100000000000001" customHeight="1">
      <c r="A37" s="12">
        <v>34</v>
      </c>
      <c r="B37" s="8" t="s">
        <v>100</v>
      </c>
      <c r="C37" s="13" t="s">
        <v>111</v>
      </c>
      <c r="D37" s="11" t="s">
        <v>112</v>
      </c>
      <c r="E37" s="12" t="s">
        <v>6</v>
      </c>
    </row>
    <row r="38" spans="1:5" ht="20.100000000000001" customHeight="1">
      <c r="A38" s="12">
        <v>35</v>
      </c>
      <c r="B38" s="8" t="s">
        <v>101</v>
      </c>
      <c r="C38" s="13" t="s">
        <v>113</v>
      </c>
      <c r="D38" s="11" t="s">
        <v>114</v>
      </c>
      <c r="E38" s="12" t="s">
        <v>6</v>
      </c>
    </row>
    <row r="39" spans="1:5" ht="20.100000000000001" customHeight="1">
      <c r="A39" s="12">
        <v>36</v>
      </c>
      <c r="B39" s="8" t="s">
        <v>102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119</v>
      </c>
      <c r="D40" s="11" t="s">
        <v>120</v>
      </c>
      <c r="E40" s="12" t="s">
        <v>6</v>
      </c>
    </row>
    <row r="41" spans="1:5" ht="20.100000000000001" customHeight="1">
      <c r="A41" s="12">
        <v>38</v>
      </c>
      <c r="B41" s="8" t="s">
        <v>118</v>
      </c>
      <c r="C41" s="13" t="s">
        <v>121</v>
      </c>
      <c r="D41" s="11" t="s">
        <v>122</v>
      </c>
      <c r="E41" s="12" t="s">
        <v>6</v>
      </c>
    </row>
    <row r="42" spans="1:5" ht="20.100000000000001" customHeight="1">
      <c r="A42" s="12">
        <v>39</v>
      </c>
      <c r="B42" s="8" t="s">
        <v>123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135</v>
      </c>
      <c r="D45" s="11" t="s">
        <v>136</v>
      </c>
      <c r="E45" s="12" t="s">
        <v>6</v>
      </c>
    </row>
    <row r="46" spans="1:5" ht="20.100000000000001" customHeight="1">
      <c r="A46" s="12">
        <v>43</v>
      </c>
      <c r="B46" s="8" t="s">
        <v>133</v>
      </c>
      <c r="C46" s="13" t="s">
        <v>137</v>
      </c>
      <c r="D46" s="11" t="s">
        <v>138</v>
      </c>
      <c r="E46" s="12" t="s">
        <v>6</v>
      </c>
    </row>
    <row r="47" spans="1:5" ht="20.100000000000001" customHeight="1">
      <c r="A47" s="12">
        <v>44</v>
      </c>
      <c r="B47" s="8" t="s">
        <v>134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141</v>
      </c>
      <c r="C48" s="13" t="s">
        <v>142</v>
      </c>
      <c r="D48" s="11" t="s">
        <v>143</v>
      </c>
      <c r="E48" s="12" t="s">
        <v>6</v>
      </c>
    </row>
    <row r="49" spans="1:5" ht="20.100000000000001" customHeight="1">
      <c r="A49" s="12">
        <v>46</v>
      </c>
      <c r="B49" s="8" t="s">
        <v>144</v>
      </c>
      <c r="C49" s="13" t="s">
        <v>146</v>
      </c>
      <c r="D49" s="11" t="s">
        <v>147</v>
      </c>
      <c r="E49" s="12" t="s">
        <v>6</v>
      </c>
    </row>
    <row r="50" spans="1:5" ht="20.100000000000001" customHeight="1">
      <c r="A50" s="12">
        <v>47</v>
      </c>
      <c r="B50" s="8" t="s">
        <v>145</v>
      </c>
      <c r="C50" s="13" t="s">
        <v>148</v>
      </c>
      <c r="D50" s="11" t="s">
        <v>149</v>
      </c>
      <c r="E50" s="12" t="s">
        <v>6</v>
      </c>
    </row>
    <row r="51" spans="1:5" ht="20.100000000000001" customHeight="1">
      <c r="A51" s="12">
        <v>48</v>
      </c>
      <c r="B51" s="8" t="s">
        <v>150</v>
      </c>
      <c r="C51" s="13" t="s">
        <v>151</v>
      </c>
      <c r="D51" s="11" t="s">
        <v>152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162</v>
      </c>
      <c r="D54" s="11" t="s">
        <v>163</v>
      </c>
      <c r="E54" s="12" t="s">
        <v>6</v>
      </c>
    </row>
    <row r="55" spans="1:5" ht="20.100000000000001" customHeight="1">
      <c r="A55" s="12">
        <v>52</v>
      </c>
      <c r="B55" s="8" t="s">
        <v>160</v>
      </c>
      <c r="C55" s="13" t="s">
        <v>164</v>
      </c>
      <c r="D55" s="11" t="s">
        <v>165</v>
      </c>
      <c r="E55" s="12" t="s">
        <v>6</v>
      </c>
    </row>
    <row r="56" spans="1:5" ht="20.100000000000001" customHeight="1">
      <c r="A56" s="12">
        <v>53</v>
      </c>
      <c r="B56" s="8" t="s">
        <v>161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170</v>
      </c>
      <c r="D57" s="11" t="s">
        <v>171</v>
      </c>
      <c r="E57" s="12" t="s">
        <v>6</v>
      </c>
    </row>
    <row r="58" spans="1:5" ht="20.100000000000001" customHeight="1">
      <c r="A58" s="12">
        <v>55</v>
      </c>
      <c r="B58" s="8" t="s">
        <v>169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7</v>
      </c>
    </row>
    <row r="60" spans="1:5" ht="20.100000000000001" customHeight="1">
      <c r="A60" s="12">
        <v>57</v>
      </c>
      <c r="B60" s="8" t="s">
        <v>177</v>
      </c>
      <c r="C60" s="13" t="s">
        <v>179</v>
      </c>
      <c r="D60" s="11" t="s">
        <v>180</v>
      </c>
      <c r="E60" s="12" t="s">
        <v>6</v>
      </c>
    </row>
    <row r="61" spans="1:5" ht="20.100000000000001" customHeight="1">
      <c r="A61" s="12">
        <v>58</v>
      </c>
      <c r="B61" s="8" t="s">
        <v>178</v>
      </c>
      <c r="C61" s="13" t="s">
        <v>181</v>
      </c>
      <c r="D61" s="11" t="s">
        <v>182</v>
      </c>
      <c r="E61" s="12" t="s">
        <v>6</v>
      </c>
    </row>
    <row r="62" spans="1:5" ht="20.100000000000001" customHeight="1">
      <c r="A62" s="12">
        <v>59</v>
      </c>
      <c r="B62" s="8" t="s">
        <v>183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192</v>
      </c>
      <c r="D64" s="11" t="s">
        <v>193</v>
      </c>
      <c r="E64" s="12" t="s">
        <v>6</v>
      </c>
    </row>
    <row r="65" spans="1:5" ht="20.100000000000001" customHeight="1">
      <c r="A65" s="12">
        <v>62</v>
      </c>
      <c r="B65" s="8" t="s">
        <v>190</v>
      </c>
      <c r="C65" s="13" t="s">
        <v>194</v>
      </c>
      <c r="D65" s="11" t="s">
        <v>195</v>
      </c>
      <c r="E65" s="12" t="s">
        <v>6</v>
      </c>
    </row>
    <row r="66" spans="1:5" ht="20.100000000000001" customHeight="1">
      <c r="A66" s="12">
        <v>63</v>
      </c>
      <c r="B66" s="8" t="s">
        <v>191</v>
      </c>
      <c r="C66" s="13" t="s">
        <v>196</v>
      </c>
      <c r="D66" s="11" t="s">
        <v>197</v>
      </c>
      <c r="E66" s="12" t="s">
        <v>6</v>
      </c>
    </row>
    <row r="67" spans="1:5" ht="20.100000000000001" customHeight="1">
      <c r="A67" s="12">
        <v>64</v>
      </c>
      <c r="B67" s="8" t="s">
        <v>198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199</v>
      </c>
      <c r="C68" s="13" t="s">
        <v>202</v>
      </c>
      <c r="D68" s="11" t="s">
        <v>203</v>
      </c>
      <c r="E68" s="12" t="s">
        <v>6</v>
      </c>
    </row>
    <row r="69" spans="1:5" ht="20.100000000000001" customHeight="1">
      <c r="A69" s="12">
        <v>66</v>
      </c>
      <c r="B69" s="8" t="s">
        <v>204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209</v>
      </c>
      <c r="D70" s="11" t="s">
        <v>210</v>
      </c>
      <c r="E70" s="12" t="s">
        <v>6</v>
      </c>
    </row>
    <row r="71" spans="1:5" ht="20.100000000000001" customHeight="1">
      <c r="A71" s="12">
        <v>68</v>
      </c>
      <c r="B71" s="8" t="s">
        <v>208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215</v>
      </c>
      <c r="D72" s="11" t="s">
        <v>216</v>
      </c>
      <c r="E72" s="12" t="s">
        <v>6</v>
      </c>
    </row>
    <row r="73" spans="1:5" ht="20.100000000000001" customHeight="1">
      <c r="A73" s="12">
        <v>70</v>
      </c>
      <c r="B73" s="8" t="s">
        <v>214</v>
      </c>
      <c r="C73" s="13" t="s">
        <v>217</v>
      </c>
      <c r="D73" s="11" t="s">
        <v>218</v>
      </c>
      <c r="E73" s="12" t="s">
        <v>9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9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6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9</v>
      </c>
    </row>
    <row r="83" spans="1:5" ht="20.100000000000001" customHeight="1">
      <c r="A83" s="12">
        <v>80</v>
      </c>
      <c r="B83" s="8" t="s">
        <v>247</v>
      </c>
      <c r="C83" s="13" t="s">
        <v>249</v>
      </c>
      <c r="D83" s="11" t="s">
        <v>250</v>
      </c>
      <c r="E83" s="12" t="s">
        <v>6</v>
      </c>
    </row>
    <row r="84" spans="1:5" ht="20.100000000000001" customHeight="1">
      <c r="A84" s="12">
        <v>81</v>
      </c>
      <c r="B84" s="8" t="s">
        <v>248</v>
      </c>
      <c r="C84" s="13" t="s">
        <v>251</v>
      </c>
      <c r="D84" s="11" t="s">
        <v>252</v>
      </c>
      <c r="E84" s="12" t="s">
        <v>6</v>
      </c>
    </row>
    <row r="85" spans="1:5" ht="20.100000000000001" customHeight="1">
      <c r="A85" s="12">
        <v>82</v>
      </c>
      <c r="B85" s="8" t="s">
        <v>253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256</v>
      </c>
      <c r="C86" s="13" t="s">
        <v>257</v>
      </c>
      <c r="D86" s="11" t="s">
        <v>258</v>
      </c>
      <c r="E86" s="12" t="s">
        <v>6</v>
      </c>
    </row>
    <row r="87" spans="1:5" ht="20.100000000000001" customHeight="1">
      <c r="A87" s="12">
        <v>84</v>
      </c>
      <c r="B87" s="8" t="s">
        <v>259</v>
      </c>
      <c r="C87" s="13" t="s">
        <v>260</v>
      </c>
      <c r="D87" s="11" t="s">
        <v>261</v>
      </c>
      <c r="E87" s="12" t="s">
        <v>6</v>
      </c>
    </row>
    <row r="88" spans="1:5" ht="20.100000000000001" customHeight="1">
      <c r="A88" s="12">
        <v>85</v>
      </c>
      <c r="B88" s="8" t="s">
        <v>262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266</v>
      </c>
      <c r="D89" s="11" t="s">
        <v>267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279</v>
      </c>
      <c r="D93" s="11" t="s">
        <v>280</v>
      </c>
      <c r="E93" s="12" t="s">
        <v>6</v>
      </c>
    </row>
    <row r="94" spans="1:5" ht="20.100000000000001" customHeight="1">
      <c r="A94" s="12">
        <v>91</v>
      </c>
      <c r="B94" s="8" t="s">
        <v>278</v>
      </c>
      <c r="C94" s="13" t="s">
        <v>281</v>
      </c>
      <c r="D94" s="11" t="s">
        <v>282</v>
      </c>
      <c r="E94" s="12" t="s">
        <v>6</v>
      </c>
    </row>
    <row r="95" spans="1:5" ht="20.100000000000001" customHeight="1">
      <c r="A95" s="12">
        <v>92</v>
      </c>
      <c r="B95" s="8" t="s">
        <v>283</v>
      </c>
      <c r="C95" s="13" t="s">
        <v>284</v>
      </c>
      <c r="D95" s="11" t="s">
        <v>285</v>
      </c>
      <c r="E95" s="12" t="s">
        <v>9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6</v>
      </c>
    </row>
    <row r="97" spans="1:5" ht="20.100000000000001" customHeight="1">
      <c r="A97" s="12">
        <v>94</v>
      </c>
      <c r="B97" s="8" t="s">
        <v>289</v>
      </c>
      <c r="C97" s="13" t="s">
        <v>292</v>
      </c>
      <c r="D97" s="11" t="s">
        <v>293</v>
      </c>
      <c r="E97" s="12" t="s">
        <v>6</v>
      </c>
    </row>
    <row r="98" spans="1:5" ht="20.100000000000001" customHeight="1">
      <c r="A98" s="12">
        <v>95</v>
      </c>
      <c r="B98" s="8" t="s">
        <v>290</v>
      </c>
      <c r="C98" s="13" t="s">
        <v>294</v>
      </c>
      <c r="D98" s="11" t="s">
        <v>295</v>
      </c>
      <c r="E98" s="12" t="s">
        <v>6</v>
      </c>
    </row>
    <row r="99" spans="1:5" ht="20.100000000000001" customHeight="1">
      <c r="A99" s="12">
        <v>96</v>
      </c>
      <c r="B99" s="8" t="s">
        <v>291</v>
      </c>
      <c r="C99" s="13" t="s">
        <v>296</v>
      </c>
      <c r="D99" s="11" t="s">
        <v>297</v>
      </c>
      <c r="E99" s="12" t="s">
        <v>6</v>
      </c>
    </row>
    <row r="100" spans="1:5" ht="20.100000000000001" customHeight="1">
      <c r="A100" s="12">
        <v>97</v>
      </c>
      <c r="B100" s="8" t="s">
        <v>298</v>
      </c>
      <c r="C100" s="13" t="s">
        <v>301</v>
      </c>
      <c r="D100" s="11" t="s">
        <v>302</v>
      </c>
      <c r="E100" s="12" t="s">
        <v>6</v>
      </c>
    </row>
    <row r="101" spans="1:5" ht="20.100000000000001" customHeight="1">
      <c r="A101" s="12">
        <v>98</v>
      </c>
      <c r="B101" s="8" t="s">
        <v>299</v>
      </c>
      <c r="C101" s="13" t="s">
        <v>303</v>
      </c>
      <c r="D101" s="11" t="s">
        <v>304</v>
      </c>
      <c r="E101" s="12" t="s">
        <v>6</v>
      </c>
    </row>
    <row r="102" spans="1:5" ht="20.100000000000001" customHeight="1">
      <c r="A102" s="12">
        <v>99</v>
      </c>
      <c r="B102" s="8" t="s">
        <v>300</v>
      </c>
      <c r="C102" s="13" t="s">
        <v>305</v>
      </c>
      <c r="D102" s="11" t="s">
        <v>306</v>
      </c>
      <c r="E102" s="12" t="s">
        <v>6</v>
      </c>
    </row>
    <row r="103" spans="1:5" ht="20.100000000000001" customHeight="1">
      <c r="A103" s="12">
        <v>100</v>
      </c>
      <c r="B103" s="8" t="s">
        <v>307</v>
      </c>
      <c r="C103" s="13" t="s">
        <v>308</v>
      </c>
      <c r="D103" s="11" t="s">
        <v>309</v>
      </c>
      <c r="E103" s="12" t="s">
        <v>6</v>
      </c>
    </row>
    <row r="104" spans="1:5" ht="20.100000000000001" customHeight="1">
      <c r="A104" s="12">
        <v>101</v>
      </c>
      <c r="B104" s="8" t="s">
        <v>311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314</v>
      </c>
      <c r="C105" s="13" t="s">
        <v>315</v>
      </c>
      <c r="D105" s="11" t="s">
        <v>316</v>
      </c>
      <c r="E105" s="12" t="s">
        <v>6</v>
      </c>
    </row>
    <row r="106" spans="1:5" ht="20.100000000000001" customHeight="1">
      <c r="A106" s="12">
        <v>103</v>
      </c>
      <c r="B106" s="8" t="s">
        <v>317</v>
      </c>
      <c r="C106" s="13" t="str">
        <f>VLOOKUP(B106,'[1]Name and ISIN'!A:C,2,0)</f>
        <v>TV Vision Limited</v>
      </c>
      <c r="D106" s="11" t="str">
        <f>VLOOKUP(B106,'[1]Name and ISIN'!$A:$C,3,0)</f>
        <v>INE871L01013</v>
      </c>
      <c r="E106" s="12" t="s">
        <v>6</v>
      </c>
    </row>
    <row r="107" spans="1:5" ht="20.100000000000001" customHeight="1">
      <c r="A107" s="12">
        <v>104</v>
      </c>
      <c r="B107" s="8" t="s">
        <v>318</v>
      </c>
      <c r="C107" s="13" t="str">
        <f>VLOOKUP(B107,'[1]Name and ISIN'!A:C,2,0)</f>
        <v>Shah Metacorp Limited</v>
      </c>
      <c r="D107" s="11" t="str">
        <f>VLOOKUP(B107,'[1]Name and ISIN'!$A:$C,3,0)</f>
        <v>INE482J01021</v>
      </c>
      <c r="E107" s="12" t="s">
        <v>6</v>
      </c>
    </row>
    <row r="108" spans="1:5" ht="20.100000000000001" customHeight="1">
      <c r="A108" s="12">
        <v>105</v>
      </c>
      <c r="B108" s="14" t="s">
        <v>319</v>
      </c>
      <c r="C108" s="13" t="s">
        <v>322</v>
      </c>
      <c r="D108" s="12" t="s">
        <v>323</v>
      </c>
      <c r="E108" s="12" t="s">
        <v>6</v>
      </c>
    </row>
    <row r="109" spans="1:5" ht="20.100000000000001" customHeight="1">
      <c r="A109" s="12">
        <v>106</v>
      </c>
      <c r="B109" s="14" t="s">
        <v>320</v>
      </c>
      <c r="C109" s="13" t="s">
        <v>324</v>
      </c>
      <c r="D109" s="12" t="s">
        <v>325</v>
      </c>
      <c r="E109" s="12" t="s">
        <v>6</v>
      </c>
    </row>
    <row r="110" spans="1:5" ht="20.100000000000001" customHeight="1">
      <c r="A110" s="12">
        <v>107</v>
      </c>
      <c r="B110" s="14" t="s">
        <v>321</v>
      </c>
      <c r="C110" s="13" t="s">
        <v>326</v>
      </c>
      <c r="D110" s="12" t="s">
        <v>327</v>
      </c>
      <c r="E110" s="12" t="s">
        <v>6</v>
      </c>
    </row>
    <row r="111" spans="1:5" ht="20.100000000000001" customHeight="1">
      <c r="A111" s="12">
        <v>108</v>
      </c>
      <c r="B111" s="14" t="s">
        <v>328</v>
      </c>
      <c r="C111" s="13" t="s">
        <v>329</v>
      </c>
      <c r="D111" s="12" t="s">
        <v>330</v>
      </c>
      <c r="E111" s="12" t="s">
        <v>6</v>
      </c>
    </row>
    <row r="112" spans="1:5" ht="20.100000000000001" customHeight="1">
      <c r="A112" s="12">
        <v>109</v>
      </c>
      <c r="B112" s="14" t="s">
        <v>331</v>
      </c>
      <c r="C112" s="13" t="s">
        <v>334</v>
      </c>
      <c r="D112" s="12" t="s">
        <v>335</v>
      </c>
      <c r="E112" s="12" t="s">
        <v>6</v>
      </c>
    </row>
    <row r="113" spans="1:5" ht="20.100000000000001" customHeight="1">
      <c r="A113" s="12">
        <v>110</v>
      </c>
      <c r="B113" s="14" t="s">
        <v>332</v>
      </c>
      <c r="C113" s="13" t="s">
        <v>336</v>
      </c>
      <c r="D113" s="12" t="s">
        <v>337</v>
      </c>
      <c r="E113" s="12" t="s">
        <v>6</v>
      </c>
    </row>
    <row r="114" spans="1:5" ht="20.100000000000001" customHeight="1">
      <c r="A114" s="12">
        <v>111</v>
      </c>
      <c r="B114" s="14" t="s">
        <v>333</v>
      </c>
      <c r="C114" s="13" t="s">
        <v>338</v>
      </c>
      <c r="D114" s="12" t="s">
        <v>339</v>
      </c>
      <c r="E114" s="12" t="s">
        <v>6</v>
      </c>
    </row>
    <row r="115" spans="1:5" ht="20.100000000000001" customHeight="1">
      <c r="A115" s="12">
        <v>112</v>
      </c>
      <c r="B115" s="14" t="s">
        <v>340</v>
      </c>
      <c r="C115" s="13" t="s">
        <v>343</v>
      </c>
      <c r="D115" s="12" t="s">
        <v>344</v>
      </c>
      <c r="E115" s="12" t="s">
        <v>6</v>
      </c>
    </row>
    <row r="116" spans="1:5" ht="20.100000000000001" customHeight="1">
      <c r="A116" s="12">
        <v>113</v>
      </c>
      <c r="B116" s="14" t="s">
        <v>341</v>
      </c>
      <c r="C116" s="13" t="s">
        <v>345</v>
      </c>
      <c r="D116" s="12" t="s">
        <v>346</v>
      </c>
      <c r="E116" s="12" t="s">
        <v>6</v>
      </c>
    </row>
    <row r="117" spans="1:5" ht="20.100000000000001" customHeight="1">
      <c r="A117" s="12">
        <v>114</v>
      </c>
      <c r="B117" s="14" t="s">
        <v>342</v>
      </c>
      <c r="C117" s="13" t="s">
        <v>347</v>
      </c>
      <c r="D117" s="12" t="s">
        <v>348</v>
      </c>
      <c r="E117" s="12" t="s">
        <v>6</v>
      </c>
    </row>
    <row r="118" spans="1:5" ht="20.100000000000001" customHeight="1">
      <c r="A118" s="12">
        <v>115</v>
      </c>
      <c r="B118" s="14" t="s">
        <v>349</v>
      </c>
      <c r="C118" s="13" t="s">
        <v>350</v>
      </c>
      <c r="D118" s="12" t="s">
        <v>351</v>
      </c>
      <c r="E118" s="12" t="s">
        <v>6</v>
      </c>
    </row>
    <row r="119" spans="1:5" ht="20.100000000000001" customHeight="1">
      <c r="A119" s="12">
        <v>116</v>
      </c>
      <c r="B119" s="14" t="s">
        <v>352</v>
      </c>
      <c r="C119" s="13" t="s">
        <v>353</v>
      </c>
      <c r="D119" s="12" t="s">
        <v>354</v>
      </c>
      <c r="E119" s="12" t="s">
        <v>6</v>
      </c>
    </row>
    <row r="120" spans="1:5" ht="20.100000000000001" customHeight="1">
      <c r="A120" s="12">
        <v>117</v>
      </c>
      <c r="B120" s="14" t="s">
        <v>355</v>
      </c>
      <c r="C120" s="13" t="s">
        <v>356</v>
      </c>
      <c r="D120" s="12" t="s">
        <v>357</v>
      </c>
      <c r="E120" s="12" t="s">
        <v>6</v>
      </c>
    </row>
    <row r="121" spans="1:5" ht="20.100000000000001" customHeight="1">
      <c r="A121" s="12">
        <v>118</v>
      </c>
      <c r="B121" s="14" t="s">
        <v>358</v>
      </c>
      <c r="C121" s="13" t="s">
        <v>359</v>
      </c>
      <c r="D121" s="12" t="s">
        <v>360</v>
      </c>
      <c r="E121" s="12" t="s">
        <v>6</v>
      </c>
    </row>
    <row r="122" spans="1:5" ht="20.100000000000001" customHeight="1">
      <c r="A122" s="12">
        <v>119</v>
      </c>
      <c r="B122" s="14" t="s">
        <v>361</v>
      </c>
      <c r="C122" s="13" t="s">
        <v>362</v>
      </c>
      <c r="D122" s="12" t="s">
        <v>363</v>
      </c>
      <c r="E122" s="12" t="s">
        <v>6</v>
      </c>
    </row>
    <row r="123" spans="1:5" ht="20.100000000000001" customHeight="1">
      <c r="A123" s="12">
        <v>120</v>
      </c>
      <c r="B123" s="14" t="s">
        <v>370</v>
      </c>
      <c r="C123" s="13" t="s">
        <v>372</v>
      </c>
      <c r="D123" s="12" t="s">
        <v>373</v>
      </c>
      <c r="E123" s="12" t="s">
        <v>6</v>
      </c>
    </row>
    <row r="124" spans="1:5" ht="20.100000000000001" customHeight="1">
      <c r="A124" s="12">
        <v>121</v>
      </c>
      <c r="B124" s="14" t="s">
        <v>371</v>
      </c>
      <c r="C124" s="13" t="s">
        <v>374</v>
      </c>
      <c r="D124" s="12" t="s">
        <v>375</v>
      </c>
      <c r="E124" s="12" t="s">
        <v>6</v>
      </c>
    </row>
  </sheetData>
  <mergeCells count="1">
    <mergeCell ref="A1:E1"/>
  </mergeCells>
  <conditionalFormatting sqref="B1:B107">
    <cfRule type="duplicateValues" dxfId="122" priority="7098"/>
  </conditionalFormatting>
  <conditionalFormatting sqref="B1:B122 B125:B1048576">
    <cfRule type="duplicateValues" dxfId="121" priority="1"/>
  </conditionalFormatting>
  <conditionalFormatting sqref="B2:B107">
    <cfRule type="duplicateValues" dxfId="120" priority="7103"/>
    <cfRule type="duplicateValues" dxfId="119" priority="7102"/>
    <cfRule type="duplicateValues" dxfId="118" priority="7101"/>
    <cfRule type="duplicateValues" dxfId="117" priority="7100"/>
  </conditionalFormatting>
  <conditionalFormatting sqref="B4:B107">
    <cfRule type="duplicateValues" dxfId="116" priority="7110"/>
    <cfRule type="duplicateValues" dxfId="115" priority="7109"/>
    <cfRule type="duplicateValues" dxfId="114" priority="7108"/>
  </conditionalFormatting>
  <conditionalFormatting sqref="B11:B14">
    <cfRule type="duplicateValues" dxfId="113" priority="237"/>
  </conditionalFormatting>
  <conditionalFormatting sqref="B15:B18">
    <cfRule type="duplicateValues" dxfId="112" priority="6644"/>
  </conditionalFormatting>
  <conditionalFormatting sqref="B19:B21">
    <cfRule type="duplicateValues" dxfId="111" priority="6684"/>
  </conditionalFormatting>
  <conditionalFormatting sqref="B28">
    <cfRule type="duplicateValues" dxfId="110" priority="6328"/>
    <cfRule type="duplicateValues" dxfId="109" priority="6327"/>
    <cfRule type="duplicateValues" dxfId="108" priority="6341"/>
    <cfRule type="duplicateValues" dxfId="107" priority="6340"/>
    <cfRule type="duplicateValues" dxfId="106" priority="6339"/>
    <cfRule type="duplicateValues" dxfId="105" priority="6338"/>
    <cfRule type="duplicateValues" dxfId="104" priority="6337"/>
    <cfRule type="duplicateValues" dxfId="103" priority="6336"/>
    <cfRule type="duplicateValues" dxfId="102" priority="6335"/>
    <cfRule type="duplicateValues" dxfId="101" priority="6334"/>
    <cfRule type="duplicateValues" dxfId="100" priority="6333"/>
    <cfRule type="duplicateValues" dxfId="99" priority="6331"/>
    <cfRule type="duplicateValues" dxfId="98" priority="6330"/>
    <cfRule type="duplicateValues" dxfId="97" priority="6329"/>
    <cfRule type="duplicateValues" dxfId="96" priority="6332"/>
  </conditionalFormatting>
  <conditionalFormatting sqref="B29:B32">
    <cfRule type="duplicateValues" dxfId="95" priority="6286"/>
  </conditionalFormatting>
  <conditionalFormatting sqref="B33:B39">
    <cfRule type="duplicateValues" dxfId="94" priority="6964"/>
  </conditionalFormatting>
  <conditionalFormatting sqref="B40:B41">
    <cfRule type="duplicateValues" dxfId="93" priority="158"/>
    <cfRule type="duplicateValues" dxfId="92" priority="157"/>
    <cfRule type="duplicateValues" dxfId="91" priority="171"/>
    <cfRule type="duplicateValues" dxfId="90" priority="160"/>
    <cfRule type="duplicateValues" dxfId="89" priority="161"/>
    <cfRule type="duplicateValues" dxfId="88" priority="166"/>
    <cfRule type="duplicateValues" dxfId="87" priority="162"/>
    <cfRule type="duplicateValues" dxfId="86" priority="172"/>
    <cfRule type="duplicateValues" dxfId="85" priority="164"/>
    <cfRule type="duplicateValues" dxfId="84" priority="165"/>
    <cfRule type="duplicateValues" dxfId="83" priority="155"/>
    <cfRule type="duplicateValues" dxfId="82" priority="167"/>
    <cfRule type="duplicateValues" dxfId="81" priority="168"/>
    <cfRule type="duplicateValues" dxfId="80" priority="169"/>
    <cfRule type="duplicateValues" dxfId="79" priority="170"/>
  </conditionalFormatting>
  <conditionalFormatting sqref="B42">
    <cfRule type="duplicateValues" dxfId="78" priority="6452"/>
  </conditionalFormatting>
  <conditionalFormatting sqref="B43">
    <cfRule type="duplicateValues" dxfId="77" priority="5579"/>
  </conditionalFormatting>
  <conditionalFormatting sqref="B44">
    <cfRule type="duplicateValues" dxfId="76" priority="98"/>
    <cfRule type="duplicateValues" dxfId="75" priority="99"/>
    <cfRule type="duplicateValues" dxfId="74" priority="101"/>
    <cfRule type="duplicateValues" dxfId="73" priority="104"/>
    <cfRule type="duplicateValues" dxfId="72" priority="105"/>
    <cfRule type="duplicateValues" dxfId="71" priority="106"/>
    <cfRule type="duplicateValues" dxfId="70" priority="108"/>
    <cfRule type="duplicateValues" dxfId="69" priority="109"/>
    <cfRule type="duplicateValues" dxfId="68" priority="110"/>
    <cfRule type="duplicateValues" dxfId="67" priority="111"/>
    <cfRule type="duplicateValues" dxfId="66" priority="112"/>
    <cfRule type="duplicateValues" dxfId="65" priority="113"/>
    <cfRule type="duplicateValues" dxfId="64" priority="114"/>
    <cfRule type="duplicateValues" dxfId="63" priority="115"/>
    <cfRule type="duplicateValues" dxfId="62" priority="116"/>
    <cfRule type="duplicateValues" dxfId="61" priority="102"/>
  </conditionalFormatting>
  <conditionalFormatting sqref="B45:B47">
    <cfRule type="duplicateValues" dxfId="60" priority="6612"/>
  </conditionalFormatting>
  <conditionalFormatting sqref="B48">
    <cfRule type="duplicateValues" dxfId="59" priority="74"/>
    <cfRule type="duplicateValues" dxfId="58" priority="60"/>
    <cfRule type="duplicateValues" dxfId="57" priority="61"/>
    <cfRule type="duplicateValues" dxfId="56" priority="71"/>
    <cfRule type="duplicateValues" dxfId="55" priority="72"/>
    <cfRule type="duplicateValues" dxfId="54" priority="73"/>
    <cfRule type="duplicateValues" dxfId="53" priority="68"/>
    <cfRule type="duplicateValues" dxfId="52" priority="78"/>
    <cfRule type="duplicateValues" dxfId="51" priority="77"/>
    <cfRule type="duplicateValues" dxfId="50" priority="76"/>
    <cfRule type="duplicateValues" dxfId="49" priority="75"/>
    <cfRule type="duplicateValues" dxfId="48" priority="70"/>
    <cfRule type="duplicateValues" dxfId="47" priority="67"/>
    <cfRule type="duplicateValues" dxfId="46" priority="66"/>
    <cfRule type="duplicateValues" dxfId="45" priority="63"/>
    <cfRule type="duplicateValues" dxfId="44" priority="64"/>
  </conditionalFormatting>
  <conditionalFormatting sqref="B49:B50 B22:B27">
    <cfRule type="duplicateValues" dxfId="43" priority="6755"/>
  </conditionalFormatting>
  <conditionalFormatting sqref="B49:B50 B23:B27">
    <cfRule type="duplicateValues" dxfId="42" priority="6757"/>
  </conditionalFormatting>
  <conditionalFormatting sqref="B49:B50">
    <cfRule type="duplicateValues" dxfId="41" priority="6762"/>
    <cfRule type="duplicateValues" dxfId="40" priority="6761"/>
    <cfRule type="duplicateValues" dxfId="39" priority="6760"/>
    <cfRule type="duplicateValues" dxfId="38" priority="6759"/>
  </conditionalFormatting>
  <conditionalFormatting sqref="B57:B58">
    <cfRule type="duplicateValues" dxfId="37" priority="6841"/>
  </conditionalFormatting>
  <conditionalFormatting sqref="B85">
    <cfRule type="duplicateValues" dxfId="36" priority="15"/>
  </conditionalFormatting>
  <conditionalFormatting sqref="B86">
    <cfRule type="duplicateValues" dxfId="35" priority="6564"/>
  </conditionalFormatting>
  <conditionalFormatting sqref="B87:B91">
    <cfRule type="duplicateValues" dxfId="34" priority="13"/>
  </conditionalFormatting>
  <conditionalFormatting sqref="B92">
    <cfRule type="duplicateValues" dxfId="33" priority="6875"/>
    <cfRule type="duplicateValues" dxfId="32" priority="6874"/>
  </conditionalFormatting>
  <conditionalFormatting sqref="B93:B94">
    <cfRule type="duplicateValues" dxfId="31" priority="7"/>
    <cfRule type="duplicateValues" dxfId="30" priority="6"/>
  </conditionalFormatting>
  <conditionalFormatting sqref="B100:B102">
    <cfRule type="duplicateValues" dxfId="29" priority="3"/>
  </conditionalFormatting>
  <conditionalFormatting sqref="B103">
    <cfRule type="duplicateValues" dxfId="28" priority="7092"/>
  </conditionalFormatting>
  <conditionalFormatting sqref="B125:B1048576 B1:B107">
    <cfRule type="duplicateValues" dxfId="27" priority="18"/>
  </conditionalFormatting>
  <conditionalFormatting sqref="B2:C107">
    <cfRule type="duplicateValues" dxfId="26" priority="7118"/>
  </conditionalFormatting>
  <conditionalFormatting sqref="B11:C14">
    <cfRule type="duplicateValues" dxfId="25" priority="238"/>
  </conditionalFormatting>
  <conditionalFormatting sqref="B15:C18">
    <cfRule type="duplicateValues" dxfId="24" priority="6671"/>
  </conditionalFormatting>
  <conditionalFormatting sqref="B19:C21">
    <cfRule type="duplicateValues" dxfId="23" priority="6711"/>
  </conditionalFormatting>
  <conditionalFormatting sqref="B28:C28">
    <cfRule type="duplicateValues" dxfId="22" priority="6366"/>
    <cfRule type="duplicateValues" dxfId="21" priority="6365"/>
  </conditionalFormatting>
  <conditionalFormatting sqref="B29:C32">
    <cfRule type="duplicateValues" dxfId="20" priority="6288"/>
  </conditionalFormatting>
  <conditionalFormatting sqref="B33:C39">
    <cfRule type="duplicateValues" dxfId="19" priority="6970"/>
  </conditionalFormatting>
  <conditionalFormatting sqref="B40:C41">
    <cfRule type="duplicateValues" dxfId="18" priority="159"/>
    <cfRule type="duplicateValues" dxfId="17" priority="156"/>
  </conditionalFormatting>
  <conditionalFormatting sqref="B42:C42">
    <cfRule type="duplicateValues" dxfId="16" priority="6474"/>
  </conditionalFormatting>
  <conditionalFormatting sqref="B43:C43">
    <cfRule type="duplicateValues" dxfId="15" priority="5592"/>
  </conditionalFormatting>
  <conditionalFormatting sqref="B44:C44">
    <cfRule type="duplicateValues" dxfId="14" priority="100"/>
    <cfRule type="duplicateValues" dxfId="13" priority="103"/>
  </conditionalFormatting>
  <conditionalFormatting sqref="B45:C47">
    <cfRule type="duplicateValues" dxfId="12" priority="6638"/>
  </conditionalFormatting>
  <conditionalFormatting sqref="B48:C48">
    <cfRule type="duplicateValues" dxfId="11" priority="65"/>
    <cfRule type="duplicateValues" dxfId="10" priority="62"/>
  </conditionalFormatting>
  <conditionalFormatting sqref="B2:D107">
    <cfRule type="duplicateValues" dxfId="9" priority="7120"/>
  </conditionalFormatting>
  <conditionalFormatting sqref="B28:D28">
    <cfRule type="duplicateValues" dxfId="8" priority="6370"/>
  </conditionalFormatting>
  <conditionalFormatting sqref="B29:D32">
    <cfRule type="duplicateValues" dxfId="7" priority="6287"/>
  </conditionalFormatting>
  <conditionalFormatting sqref="B33:D39">
    <cfRule type="duplicateValues" dxfId="6" priority="6974"/>
  </conditionalFormatting>
  <conditionalFormatting sqref="B40:D41">
    <cfRule type="duplicateValues" dxfId="5" priority="163"/>
  </conditionalFormatting>
  <conditionalFormatting sqref="B42:D42">
    <cfRule type="duplicateValues" dxfId="4" priority="6478"/>
  </conditionalFormatting>
  <conditionalFormatting sqref="B43:D43">
    <cfRule type="duplicateValues" dxfId="3" priority="5588"/>
  </conditionalFormatting>
  <conditionalFormatting sqref="B44:D44">
    <cfRule type="duplicateValues" dxfId="2" priority="107"/>
  </conditionalFormatting>
  <conditionalFormatting sqref="B45:D47">
    <cfRule type="duplicateValues" dxfId="1" priority="6643"/>
  </conditionalFormatting>
  <conditionalFormatting sqref="B48:D48">
    <cfRule type="duplicateValues" dxfId="0" priority="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2023-07-25T03:28:57Z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