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0"/>
  <c r="C75"/>
  <c r="D74"/>
  <c r="C74"/>
</calcChain>
</file>

<file path=xl/sharedStrings.xml><?xml version="1.0" encoding="utf-8"?>
<sst xmlns="http://schemas.openxmlformats.org/spreadsheetml/2006/main" count="430" uniqueCount="285">
  <si>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</si>
  <si>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</si>
  <si>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</si>
  <si>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</si>
  <si>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</si>
  <si>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</si>
  <si>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</si>
  <si>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</si>
  <si>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</si>
  <si>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</si>
  <si>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</si>
  <si>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</si>
  <si>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</si>
  <si>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</si>
  <si>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</si>
  <si>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</si>
  <si>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</si>
  <si>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</si>
  <si>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</si>
  <si>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</si>
  <si>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</si>
  <si>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</si>
  <si>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</si>
  <si>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</si>
  <si>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</si>
  <si>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</si>
  <si>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</si>
  <si>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</si>
  <si>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</si>
  <si>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</si>
  <si>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</si>
  <si>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</si>
  <si>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</si>
  <si>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</si>
  <si>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</si>
  <si>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</si>
  <si>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</si>
  <si>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</si>
  <si>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</si>
  <si>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</si>
  <si>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</si>
  <si>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INE032Z01020</t>
  </si>
  <si>
    <t>MURUDCERA</t>
  </si>
  <si>
    <t>Murudeshwar Ceramics Limited</t>
  </si>
  <si>
    <t>INE692B01014</t>
  </si>
  <si>
    <t>Fourth Dimension Solutions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</si>
  <si>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</si>
  <si>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</si>
  <si>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</si>
  <si>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</si>
  <si>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</si>
  <si>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</si>
  <si>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</si>
  <si>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</si>
  <si>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</si>
  <si>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</si>
  <si>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</si>
  <si>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</si>
  <si>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</si>
  <si>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</si>
  <si>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</si>
  <si>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</si>
  <si>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</si>
  <si>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</si>
  <si>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</si>
  <si>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</si>
  <si>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</si>
  <si>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</si>
  <si>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</si>
  <si>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</si>
  <si>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</si>
  <si>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</si>
  <si>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</si>
  <si>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</si>
  <si>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</si>
  <si>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</si>
  <si>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</si>
  <si>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</si>
  <si>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</si>
  <si>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</si>
  <si>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</si>
  <si>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</si>
  <si>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</si>
  <si>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</si>
  <si>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</si>
  <si>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</si>
  <si>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</si>
  <si>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</si>
  <si>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</si>
  <si>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</si>
  <si>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</si>
  <si>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</si>
  <si>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</si>
  <si>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</si>
  <si>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</si>
  <si>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</si>
  <si>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</si>
  <si>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</si>
  <si>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</si>
  <si>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</si>
  <si>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</si>
  <si>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</si>
  <si>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</si>
  <si>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</si>
  <si>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</si>
  <si>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</si>
  <si>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</si>
  <si>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</si>
  <si>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</si>
  <si>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</si>
  <si>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</si>
  <si>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</si>
  <si>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</si>
  <si>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</si>
  <si>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</si>
  <si>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</si>
  <si>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</si>
  <si>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</si>
  <si>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</si>
  <si>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</si>
  <si>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</si>
  <si>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</si>
  <si>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</si>
  <si>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</si>
  <si>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</si>
  <si>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</si>
  <si>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</si>
  <si>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</si>
  <si>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</si>
  <si>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</si>
  <si>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</si>
  <si>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</si>
  <si>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</si>
  <si>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</si>
  <si>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</si>
  <si>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</si>
  <si>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</si>
  <si>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</si>
  <si>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</si>
  <si>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</si>
  <si>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</si>
  <si>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</si>
  <si>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</si>
  <si>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</si>
  <si>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</si>
  <si>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</si>
  <si>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</si>
  <si>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</si>
  <si>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</si>
  <si>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</si>
  <si>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</si>
  <si>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</si>
  <si>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</si>
  <si>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</si>
  <si>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</si>
  <si>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</si>
  <si>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</si>
  <si>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</si>
  <si>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</si>
  <si>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</si>
  <si>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</si>
  <si>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</si>
  <si>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</si>
  <si>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</si>
  <si>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</si>
  <si>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</si>
  <si>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</si>
  <si>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</si>
  <si>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</si>
  <si>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</si>
  <si>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</si>
  <si>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</si>
  <si>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</si>
  <si>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</si>
  <si>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</si>
  <si>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</si>
  <si>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</si>
  <si>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</si>
  <si>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</si>
  <si>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</si>
  <si>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</si>
  <si>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</si>
  <si>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</si>
  <si>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</si>
  <si>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</si>
  <si>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</si>
  <si>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</si>
  <si>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</si>
  <si>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</si>
  <si>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</si>
  <si>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</si>
  <si>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</si>
  <si>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</si>
  <si>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</si>
  <si>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</si>
  <si>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</si>
  <si>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</si>
  <si>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</si>
  <si>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</si>
  <si>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</si>
  <si>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</si>
  <si>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</si>
  <si>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</si>
  <si>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</si>
  <si>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</si>
  <si>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</si>
  <si>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</si>
  <si>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</si>
  <si>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</si>
  <si>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</si>
  <si>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</si>
  <si>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</si>
  <si>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</si>
  <si>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</si>
  <si>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</si>
  <si>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</si>
  <si>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</si>
  <si>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</si>
  <si>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</si>
  <si>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</si>
  <si>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</si>
  <si>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</si>
  <si>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</si>
  <si>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</si>
  <si>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</si>
  <si>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</si>
  <si>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</si>
  <si>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</si>
  <si>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</si>
  <si>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</si>
  <si>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</si>
  <si>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</si>
  <si>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</si>
  <si>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</si>
  <si>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</si>
  <si>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</si>
  <si>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</si>
  <si>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</si>
  <si>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</si>
  <si>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</si>
  <si>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</si>
  <si>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</si>
  <si>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</si>
  <si>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</si>
  <si>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</si>
  <si>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</si>
  <si>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</si>
  <si>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</si>
  <si>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LGBFORGE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</si>
  <si>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</si>
  <si>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</si>
  <si>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</si>
  <si>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</si>
  <si>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</si>
  <si>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</si>
  <si>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</si>
  <si>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</si>
  <si>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</si>
  <si>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</si>
  <si>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FEL</t>
  </si>
  <si>
    <t>INE623B01027</t>
  </si>
  <si>
    <t>ALKALI</t>
  </si>
  <si>
    <t>HIRECT</t>
  </si>
  <si>
    <t>Alkali Metals Limited</t>
  </si>
  <si>
    <t>INE773I01017</t>
  </si>
  <si>
    <t>INE835D01023</t>
  </si>
  <si>
    <t>WEL</t>
  </si>
  <si>
    <t>Hind Rectifiers Limited</t>
  </si>
  <si>
    <t>INCREDIBLE</t>
  </si>
  <si>
    <t>SUPREMEINF</t>
  </si>
  <si>
    <t>INE452L01012</t>
  </si>
  <si>
    <t>Supreme Infrastructure India Limited</t>
  </si>
  <si>
    <t>INE550H01011</t>
  </si>
  <si>
    <t>List of securities shortlisted in Long - Term ASM Framework Stage - I w.e.f. Jan 10, 2023.</t>
  </si>
  <si>
    <t>List of securities shortlisted to move from Long - Term ASM Framework Stage - I to Stage - II w.e.f. Jan 10, 2023.</t>
  </si>
  <si>
    <t>List of securities shortlisted to move from Long - Term ASM Framework Stage - II to Stage - III w.e.f. Jan 10, 2023.</t>
  </si>
  <si>
    <t>List of securities shortlisted to move from Long - Term ASM Framework Stage - IV to Stage - III w.e.f. Jan 10, 2023.</t>
  </si>
  <si>
    <t>List of securities shortlisted to move from Long - Term ASM Framework Stage - III to Stage - II w.e.f. Jan 10, 2023.</t>
  </si>
  <si>
    <t>List of securities shortlisted to move from Long - Term ASM Framework Stage - II to Stage - I w.e.f. Jan 10, 2023.</t>
  </si>
  <si>
    <t>List of securities to be excluded from ASM Framework w.e.f. Jan 10, 2023.</t>
  </si>
  <si>
    <t>Incredible Industries Limited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</si>
  <si>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10,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</si>
  <si>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10,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</si>
  <si>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10,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</si>
  <si>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 10,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</si>
</sst>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273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268</v>
      </c>
      <c r="C4" s="17" t="s">
        <v>280</v>
      </c>
      <c r="D4" s="16" t="s">
        <v>270</v>
      </c>
    </row>
    <row r="5" spans="1:7" ht="20.100000000000001" customHeight="1">
      <c r="A5" s="16">
        <v>2</v>
      </c>
      <c r="B5" s="18" t="s">
        <v>269</v>
      </c>
      <c r="C5" s="17" t="s">
        <v>271</v>
      </c>
      <c r="D5" s="16" t="s">
        <v>272</v>
      </c>
    </row>
    <row r="6" spans="1:7" ht="20.100000000000001" customHeight="1">
      <c r="B6" s="21"/>
      <c r="C6" s="21"/>
      <c r="D6" s="11"/>
    </row>
    <row r="7" spans="1:7" ht="20.100000000000001" customHeight="1">
      <c r="A7" s="29" t="s">
        <v>281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274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29" t="s">
        <v>275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282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283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284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8" t="s">
        <v>276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8" t="s">
        <v>277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278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279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2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66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244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244</v>
      </c>
    </row>
    <row r="9" spans="1:5" ht="20.100000000000001" customHeight="1">
      <c r="A9" s="16">
        <v>6</v>
      </c>
      <c r="B9" s="9" t="s">
        <v>25</v>
      </c>
      <c r="C9" s="17" t="s">
        <v>30</v>
      </c>
      <c r="D9" s="15" t="s">
        <v>26</v>
      </c>
      <c r="E9" s="16" t="s">
        <v>10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31</v>
      </c>
      <c r="C11" s="17" t="s">
        <v>32</v>
      </c>
      <c r="D11" s="15" t="s">
        <v>33</v>
      </c>
      <c r="E11" s="16" t="s">
        <v>7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41</v>
      </c>
      <c r="E12" s="16" t="s">
        <v>7</v>
      </c>
    </row>
    <row r="13" spans="1:5" ht="20.100000000000001" customHeight="1">
      <c r="A13" s="16">
        <v>10</v>
      </c>
      <c r="B13" s="18" t="s">
        <v>36</v>
      </c>
      <c r="C13" s="17" t="s">
        <v>37</v>
      </c>
      <c r="D13" s="16" t="s">
        <v>38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45</v>
      </c>
      <c r="D14" s="16" t="s">
        <v>40</v>
      </c>
      <c r="E14" s="16" t="s">
        <v>7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47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18" t="s">
        <v>49</v>
      </c>
      <c r="C17" s="17" t="s">
        <v>51</v>
      </c>
      <c r="D17" s="16" t="s">
        <v>50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65</v>
      </c>
      <c r="D19" s="15" t="s">
        <v>67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60</v>
      </c>
      <c r="D21" s="16" t="s">
        <v>61</v>
      </c>
      <c r="E21" s="16" t="s">
        <v>6</v>
      </c>
    </row>
    <row r="22" spans="1:5" ht="20.100000000000001" customHeight="1">
      <c r="A22" s="16">
        <v>19</v>
      </c>
      <c r="B22" s="18" t="s">
        <v>62</v>
      </c>
      <c r="C22" s="17" t="s">
        <v>63</v>
      </c>
      <c r="D22" s="16" t="s">
        <v>64</v>
      </c>
      <c r="E22" s="16" t="s">
        <v>6</v>
      </c>
    </row>
    <row r="23" spans="1:5" ht="20.100000000000001" customHeight="1">
      <c r="A23" s="16">
        <v>20</v>
      </c>
      <c r="B23" s="18" t="s">
        <v>68</v>
      </c>
      <c r="C23" s="17" t="s">
        <v>79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8" t="s">
        <v>70</v>
      </c>
      <c r="C24" s="17" t="s">
        <v>71</v>
      </c>
      <c r="D24" s="16" t="s">
        <v>72</v>
      </c>
      <c r="E24" s="16" t="s">
        <v>6</v>
      </c>
    </row>
    <row r="25" spans="1:5" ht="20.100000000000001" customHeight="1">
      <c r="A25" s="16">
        <v>22</v>
      </c>
      <c r="B25" s="18" t="s">
        <v>73</v>
      </c>
      <c r="C25" s="17" t="s">
        <v>74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18" t="s">
        <v>76</v>
      </c>
      <c r="C26" s="17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85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84</v>
      </c>
      <c r="D28" s="16" t="s">
        <v>83</v>
      </c>
      <c r="E28" s="16" t="s">
        <v>6</v>
      </c>
    </row>
    <row r="29" spans="1:5" ht="20.100000000000001" customHeight="1">
      <c r="A29" s="16">
        <v>26</v>
      </c>
      <c r="B29" s="26" t="s">
        <v>86</v>
      </c>
      <c r="C29" s="26" t="s">
        <v>87</v>
      </c>
      <c r="D29" s="16" t="s">
        <v>88</v>
      </c>
      <c r="E29" s="16" t="s">
        <v>6</v>
      </c>
    </row>
    <row r="30" spans="1:5" ht="20.100000000000001" customHeight="1">
      <c r="A30" s="16">
        <v>27</v>
      </c>
      <c r="B30" s="26" t="s">
        <v>89</v>
      </c>
      <c r="C30" s="26" t="s">
        <v>90</v>
      </c>
      <c r="D30" s="16" t="s">
        <v>91</v>
      </c>
      <c r="E30" s="16" t="s">
        <v>6</v>
      </c>
    </row>
    <row r="31" spans="1:5" ht="20.100000000000001" customHeight="1">
      <c r="A31" s="16">
        <v>28</v>
      </c>
      <c r="B31" s="26" t="s">
        <v>92</v>
      </c>
      <c r="C31" s="26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26" t="s">
        <v>94</v>
      </c>
      <c r="C32" s="26" t="s">
        <v>95</v>
      </c>
      <c r="D32" s="16" t="s">
        <v>96</v>
      </c>
      <c r="E32" s="16" t="s">
        <v>10</v>
      </c>
    </row>
    <row r="33" spans="1:5" ht="20.100000000000001" customHeight="1">
      <c r="A33" s="16">
        <v>30</v>
      </c>
      <c r="B33" s="17" t="s">
        <v>98</v>
      </c>
      <c r="C33" s="17" t="s">
        <v>101</v>
      </c>
      <c r="D33" s="15" t="s">
        <v>104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102</v>
      </c>
      <c r="D34" s="15" t="s">
        <v>105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106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109</v>
      </c>
      <c r="D36" s="15" t="s">
        <v>110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123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115</v>
      </c>
      <c r="C39" s="17" t="s">
        <v>124</v>
      </c>
      <c r="D39" s="15" t="s">
        <v>116</v>
      </c>
      <c r="E39" s="16" t="s">
        <v>6</v>
      </c>
    </row>
    <row r="40" spans="1:5" ht="20.100000000000001" customHeight="1">
      <c r="A40" s="16">
        <v>37</v>
      </c>
      <c r="B40" s="17" t="s">
        <v>117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118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133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144</v>
      </c>
      <c r="D48" s="15" t="s">
        <v>145</v>
      </c>
      <c r="E48" s="16" t="s">
        <v>10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169</v>
      </c>
      <c r="D56" s="15" t="s">
        <v>168</v>
      </c>
      <c r="E56" s="16" t="s">
        <v>10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193</v>
      </c>
      <c r="D61" s="15" t="s">
        <v>183</v>
      </c>
      <c r="E61" s="16" t="s">
        <v>6</v>
      </c>
    </row>
    <row r="62" spans="1:5" ht="20.100000000000001" customHeight="1">
      <c r="A62" s="16">
        <v>59</v>
      </c>
      <c r="B62" s="17" t="s">
        <v>184</v>
      </c>
      <c r="C62" s="17" t="s">
        <v>187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185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186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194</v>
      </c>
      <c r="C65" s="17" t="s">
        <v>197</v>
      </c>
      <c r="D65" s="15" t="s">
        <v>198</v>
      </c>
      <c r="E65" s="16" t="s">
        <v>6</v>
      </c>
    </row>
    <row r="66" spans="1:5" ht="20.100000000000001" customHeight="1">
      <c r="A66" s="16">
        <v>63</v>
      </c>
      <c r="B66" s="17" t="s">
        <v>195</v>
      </c>
      <c r="C66" s="17" t="s">
        <v>199</v>
      </c>
      <c r="D66" s="15" t="s">
        <v>200</v>
      </c>
      <c r="E66" s="16" t="s">
        <v>10</v>
      </c>
    </row>
    <row r="67" spans="1:5" ht="20.100000000000001" customHeight="1">
      <c r="A67" s="16">
        <v>64</v>
      </c>
      <c r="B67" s="17" t="s">
        <v>196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203</v>
      </c>
      <c r="C68" s="17" t="s">
        <v>206</v>
      </c>
      <c r="D68" s="15" t="s">
        <v>207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209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210</v>
      </c>
      <c r="D70" s="15" t="s">
        <v>211</v>
      </c>
      <c r="E70" s="16" t="s">
        <v>6</v>
      </c>
    </row>
    <row r="71" spans="1:5" ht="20.100000000000001" customHeight="1">
      <c r="A71" s="16">
        <v>68</v>
      </c>
      <c r="B71" s="17" t="s">
        <v>212</v>
      </c>
      <c r="C71" s="17" t="s">
        <v>222</v>
      </c>
      <c r="D71" s="15" t="s">
        <v>215</v>
      </c>
      <c r="E71" s="16" t="s">
        <v>6</v>
      </c>
    </row>
    <row r="72" spans="1:5" ht="20.100000000000001" customHeight="1">
      <c r="A72" s="16">
        <v>69</v>
      </c>
      <c r="B72" s="17" t="s">
        <v>213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tr">
        <f>VLOOKUP(B74,'[1]Name and ISIN'!A:C,2,0)</f>
        <v>Kewal Kiran Clothing Limited</v>
      </c>
      <c r="D74" s="15" t="str">
        <f>VLOOKUP(B74,'[1]Name and ISIN'!$A:$C,3,0)</f>
        <v>INE401H01017</v>
      </c>
      <c r="E74" s="16" t="s">
        <v>6</v>
      </c>
    </row>
    <row r="75" spans="1:5" ht="20.100000000000001" customHeight="1">
      <c r="A75" s="16">
        <v>72</v>
      </c>
      <c r="B75" s="17" t="s">
        <v>221</v>
      </c>
      <c r="C75" s="17" t="str">
        <f>VLOOKUP(B75,'[1]Name and ISIN'!A:C,2,0)</f>
        <v>TGB Banquets And Hotels Limited</v>
      </c>
      <c r="D75" s="15" t="str">
        <f>VLOOKUP(B75,'[1]Name and ISIN'!$A:$C,3,0)</f>
        <v>INE797H01018</v>
      </c>
      <c r="E75" s="16" t="s">
        <v>6</v>
      </c>
    </row>
    <row r="76" spans="1:5" ht="20.100000000000001" customHeight="1">
      <c r="A76" s="16">
        <v>73</v>
      </c>
      <c r="B76" s="27" t="s">
        <v>223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27" t="s">
        <v>224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27" t="s">
        <v>225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7" t="s">
        <v>232</v>
      </c>
      <c r="C79" s="17" t="s">
        <v>235</v>
      </c>
      <c r="D79" s="15" t="s">
        <v>236</v>
      </c>
      <c r="E79" s="16" t="s">
        <v>6</v>
      </c>
    </row>
    <row r="80" spans="1:5" ht="20.100000000000001" customHeight="1">
      <c r="A80" s="16">
        <v>77</v>
      </c>
      <c r="B80" s="17" t="s">
        <v>233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7" t="s">
        <v>234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17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18" t="s">
        <v>266</v>
      </c>
      <c r="C85" s="17" t="s">
        <v>253</v>
      </c>
      <c r="D85" s="15" t="s">
        <v>254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165</v>
      </c>
      <c r="D88" s="15" t="s">
        <v>260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263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267</v>
      </c>
      <c r="D90" s="15" t="s">
        <v>265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280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269</v>
      </c>
      <c r="C92" s="17" t="s">
        <v>271</v>
      </c>
      <c r="D92" s="16" t="s">
        <v>272</v>
      </c>
      <c r="E92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">
    <cfRule type="duplicateValues" priority="39"/>
  </conditionalFormatting>
  <conditionalFormatting sqref="B17">
    <cfRule type="duplicateValues" priority="3851"/>
  </conditionalFormatting>
  <conditionalFormatting sqref="B20">
    <cfRule type="duplicateValues" priority="30"/>
  </conditionalFormatting>
  <conditionalFormatting sqref="B23">
    <cfRule type="duplicateValues" priority="27"/>
  </conditionalFormatting>
  <conditionalFormatting sqref="B24:B26">
    <cfRule type="duplicateValues" priority="26"/>
  </conditionalFormatting>
  <conditionalFormatting sqref="B21:B22">
    <cfRule type="duplicateValues" priority="3996"/>
  </conditionalFormatting>
  <conditionalFormatting sqref="B27:B28">
    <cfRule type="duplicateValues" priority="4127"/>
  </conditionalFormatting>
  <conditionalFormatting sqref="B16">
    <cfRule type="duplicateValues" priority="4133"/>
  </conditionalFormatting>
  <conditionalFormatting sqref="B126:B1048576 B1:B35">
    <cfRule type="duplicateValues" dxfId="19" priority="20"/>
  </conditionalFormatting>
  <conditionalFormatting sqref="B126:B1048576">
    <cfRule type="duplicateValues" dxfId="18" priority="19"/>
  </conditionalFormatting>
  <conditionalFormatting sqref="B126:B1048576 B1:B39">
    <cfRule type="duplicateValues" dxfId="17" priority="17"/>
  </conditionalFormatting>
  <conditionalFormatting sqref="B126:B1048576 B1:B41">
    <cfRule type="duplicateValues" dxfId="16" priority="16"/>
  </conditionalFormatting>
  <conditionalFormatting sqref="B126:B1048576 B1:B12 B29:B32">
    <cfRule type="duplicateValues" dxfId="15" priority="4315"/>
  </conditionalFormatting>
  <conditionalFormatting sqref="B126:B1048576 B1:B15 B29:B32">
    <cfRule type="duplicateValues" dxfId="14" priority="4320"/>
  </conditionalFormatting>
  <conditionalFormatting sqref="B126:B1048576 B1:B19 B29:B32">
    <cfRule type="duplicateValues" dxfId="13" priority="4324"/>
  </conditionalFormatting>
  <conditionalFormatting sqref="B126:B1048576 B1:B32">
    <cfRule type="duplicateValues" dxfId="12" priority="4328"/>
  </conditionalFormatting>
  <conditionalFormatting sqref="B36:B39">
    <cfRule type="duplicateValues" dxfId="11" priority="4331"/>
  </conditionalFormatting>
  <conditionalFormatting sqref="B126:B1048576 B1:B58">
    <cfRule type="duplicateValues" dxfId="10" priority="14"/>
  </conditionalFormatting>
  <conditionalFormatting sqref="B59:B61">
    <cfRule type="duplicateValues" dxfId="9" priority="13"/>
  </conditionalFormatting>
  <conditionalFormatting sqref="B126:B1048576 B1:B73">
    <cfRule type="duplicateValues" dxfId="8" priority="12"/>
  </conditionalFormatting>
  <conditionalFormatting sqref="B126:B1048576">
    <cfRule type="duplicateValues" dxfId="7" priority="2"/>
  </conditionalFormatting>
  <conditionalFormatting sqref="B18:B19">
    <cfRule type="duplicateValues" priority="4432"/>
  </conditionalFormatting>
  <conditionalFormatting sqref="B95:B1048576 B1:B82">
    <cfRule type="duplicateValues" dxfId="6" priority="1"/>
  </conditionalFormatting>
  <conditionalFormatting sqref="B14">
    <cfRule type="duplicateValues" priority="4764"/>
  </conditionalFormatting>
  <conditionalFormatting sqref="B1:B12">
    <cfRule type="duplicateValues" dxfId="5" priority="4788"/>
  </conditionalFormatting>
  <conditionalFormatting sqref="B4:B12">
    <cfRule type="duplicateValues" dxfId="4" priority="4790"/>
  </conditionalFormatting>
  <conditionalFormatting sqref="B4:B12">
    <cfRule type="duplicateValues" dxfId="3" priority="4792"/>
    <cfRule type="duplicateValues" dxfId="2" priority="4793"/>
  </conditionalFormatting>
  <conditionalFormatting sqref="B1:B12">
    <cfRule type="duplicateValues" dxfId="1" priority="4796"/>
    <cfRule type="duplicateValues" dxfId="0" priority="47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2023-01-09T12:35:05Z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